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Archivos Departamento Financiero/Documentos Portal de Transparencia/6. Junio 2022/"/>
    </mc:Choice>
  </mc:AlternateContent>
  <xr:revisionPtr revIDLastSave="66" documentId="13_ncr:1_{24A1F24F-140D-4901-8A82-5197504009CC}" xr6:coauthVersionLast="47" xr6:coauthVersionMax="47" xr10:uidLastSave="{024A1928-1ABB-4AD0-BD21-2A9FF204F0EA}"/>
  <bookViews>
    <workbookView xWindow="-120" yWindow="-120" windowWidth="29040" windowHeight="15840" xr2:uid="{00000000-000D-0000-FFFF-FFFF00000000}"/>
  </bookViews>
  <sheets>
    <sheet name="BALANCE JUNIO 2022 PLATAFORMA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5" l="1"/>
  <c r="D9" i="5"/>
  <c r="D15" i="5"/>
  <c r="D13" i="5"/>
  <c r="D14" i="5"/>
  <c r="D16" i="5" l="1"/>
  <c r="D18" i="5"/>
  <c r="D25" i="5"/>
  <c r="D28" i="5" s="1"/>
  <c r="D20" i="5" l="1"/>
  <c r="D31" i="5" l="1"/>
  <c r="D33" i="5" s="1"/>
  <c r="D30" i="5"/>
</calcChain>
</file>

<file path=xl/sharedStrings.xml><?xml version="1.0" encoding="utf-8"?>
<sst xmlns="http://schemas.openxmlformats.org/spreadsheetml/2006/main" count="35" uniqueCount="35">
  <si>
    <t>BALANCE GENERAL</t>
  </si>
  <si>
    <t>VALORES RD$</t>
  </si>
  <si>
    <t>ACTIVOS</t>
  </si>
  <si>
    <t>Corrientes</t>
  </si>
  <si>
    <t xml:space="preserve">Efectivo en Caja </t>
  </si>
  <si>
    <t>Efectivo en Banco</t>
  </si>
  <si>
    <t>Total Activos corrientes</t>
  </si>
  <si>
    <t>Activos no Corrientes</t>
  </si>
  <si>
    <t>Mobiliario y Equipo de Oficina</t>
  </si>
  <si>
    <t>Equipo de Transporte</t>
  </si>
  <si>
    <t>Otros Activos</t>
  </si>
  <si>
    <t>Subt-Total</t>
  </si>
  <si>
    <t>Menos: Depreciación Acumulada</t>
  </si>
  <si>
    <t>Total Activos no Corrientes</t>
  </si>
  <si>
    <t>TOTAL ACTIVOS</t>
  </si>
  <si>
    <t>PASIVOS</t>
  </si>
  <si>
    <t>Pasivos Corrientes</t>
  </si>
  <si>
    <t>Cuentas por Pagar</t>
  </si>
  <si>
    <t>Total Pasivos Corrientes</t>
  </si>
  <si>
    <t>Pasivos no Corrientes</t>
  </si>
  <si>
    <t>TOTAL PASIVO</t>
  </si>
  <si>
    <t>PATRIMONIO</t>
  </si>
  <si>
    <t>Patrimonio</t>
  </si>
  <si>
    <t>TOTAL PATRIMONIO</t>
  </si>
  <si>
    <t>TOTAL PASIVOS Y PATRIMONIO</t>
  </si>
  <si>
    <t>AL 30 DE JUNIO DE 2022</t>
  </si>
  <si>
    <t>Encargada Financiera</t>
  </si>
  <si>
    <t>Aprobado Por:</t>
  </si>
  <si>
    <t>Preparado Por:</t>
  </si>
  <si>
    <t>Revisado Por:</t>
  </si>
  <si>
    <t xml:space="preserve">Leydy de los Santos </t>
  </si>
  <si>
    <t xml:space="preserve">Glarquis Gómez </t>
  </si>
  <si>
    <t>Enc. Secc. De Contabilidad</t>
  </si>
  <si>
    <t>Vicerretor Administrativo</t>
  </si>
  <si>
    <t xml:space="preserve">          Roberto 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</si>
</sst>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2" fillId="0" borderId="2" xfId="0" applyFont="1" applyBorder="1"/>
    <xf numFmtId="164" fontId="2" fillId="0" borderId="2" xfId="1" applyFont="1" applyBorder="1"/>
    <xf numFmtId="0" fontId="0" fillId="0" borderId="4" xfId="0" applyBorder="1"/>
    <xf numFmtId="0" fontId="0" fillId="0" borderId="0" xfId="0" applyBorder="1"/>
    <xf numFmtId="0" fontId="2" fillId="0" borderId="0" xfId="0" applyFont="1" applyBorder="1"/>
    <xf numFmtId="164" fontId="2" fillId="0" borderId="0" xfId="1" applyFont="1" applyBorder="1"/>
    <xf numFmtId="0" fontId="3" fillId="0" borderId="4" xfId="0" applyFont="1" applyBorder="1"/>
    <xf numFmtId="164" fontId="0" fillId="0" borderId="0" xfId="1" applyFont="1" applyFill="1" applyBorder="1" applyAlignment="1">
      <alignment horizontal="center"/>
    </xf>
    <xf numFmtId="164" fontId="1" fillId="0" borderId="0" xfId="1" applyFont="1" applyBorder="1"/>
    <xf numFmtId="164" fontId="0" fillId="0" borderId="0" xfId="1" applyFont="1"/>
    <xf numFmtId="164" fontId="4" fillId="0" borderId="0" xfId="1" applyFont="1" applyBorder="1"/>
    <xf numFmtId="0" fontId="2" fillId="0" borderId="4" xfId="0" applyFont="1" applyBorder="1"/>
    <xf numFmtId="164" fontId="2" fillId="0" borderId="0" xfId="1" applyFont="1" applyBorder="1" applyAlignment="1">
      <alignment horizontal="right"/>
    </xf>
    <xf numFmtId="164" fontId="2" fillId="0" borderId="0" xfId="1" applyFont="1"/>
    <xf numFmtId="0" fontId="0" fillId="0" borderId="6" xfId="0" applyBorder="1"/>
    <xf numFmtId="0" fontId="2" fillId="0" borderId="7" xfId="0" applyFont="1" applyBorder="1"/>
    <xf numFmtId="164" fontId="2" fillId="0" borderId="7" xfId="1" applyFont="1" applyBorder="1"/>
    <xf numFmtId="0" fontId="2" fillId="0" borderId="0" xfId="0" applyFont="1"/>
    <xf numFmtId="164" fontId="1" fillId="0" borderId="0" xfId="1" applyFont="1" applyBorder="1" applyAlignment="1">
      <alignment vertical="center"/>
    </xf>
    <xf numFmtId="164" fontId="0" fillId="0" borderId="5" xfId="1" applyFont="1" applyBorder="1"/>
    <xf numFmtId="164" fontId="5" fillId="0" borderId="0" xfId="1" applyFont="1" applyBorder="1"/>
    <xf numFmtId="164" fontId="0" fillId="0" borderId="3" xfId="1" applyFont="1" applyBorder="1"/>
    <xf numFmtId="164" fontId="2" fillId="0" borderId="5" xfId="1" applyFont="1" applyBorder="1"/>
    <xf numFmtId="164" fontId="0" fillId="0" borderId="8" xfId="1" applyFont="1" applyBorder="1"/>
    <xf numFmtId="164" fontId="2" fillId="0" borderId="9" xfId="1" applyFont="1" applyBorder="1"/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/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4" xfId="0" applyFont="1" applyBorder="1" applyAlignment="1"/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85726</xdr:rowOff>
    </xdr:from>
    <xdr:to>
      <xdr:col>1</xdr:col>
      <xdr:colOff>1019175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DDD510-A04D-45D3-90BA-94EDC7058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85726"/>
          <a:ext cx="800100" cy="866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58E13-05F2-4F4A-9006-8CE2A1E25876}">
  <dimension ref="B1:J54"/>
  <sheetViews>
    <sheetView showGridLines="0" tabSelected="1" zoomScaleNormal="100" workbookViewId="0">
      <selection activeCell="J24" sqref="J24"/>
    </sheetView>
  </sheetViews>
  <sheetFormatPr baseColWidth="10" defaultColWidth="9.140625" defaultRowHeight="15" x14ac:dyDescent="0.25"/>
  <cols>
    <col min="1" max="1" width="2.28515625" customWidth="1"/>
    <col min="2" max="2" width="26.42578125" customWidth="1"/>
    <col min="3" max="3" width="29.140625" style="19" bestFit="1" customWidth="1"/>
    <col min="4" max="4" width="21.42578125" style="15" customWidth="1"/>
    <col min="5" max="5" width="15.28515625" style="11" customWidth="1"/>
    <col min="6" max="6" width="15.7109375" customWidth="1"/>
  </cols>
  <sheetData>
    <row r="1" spans="2:6" x14ac:dyDescent="0.25">
      <c r="B1" s="1"/>
      <c r="C1" s="2"/>
      <c r="D1" s="3"/>
      <c r="E1" s="23"/>
    </row>
    <row r="2" spans="2:6" x14ac:dyDescent="0.25">
      <c r="B2" s="52" t="s">
        <v>0</v>
      </c>
      <c r="C2" s="53"/>
      <c r="D2" s="53"/>
      <c r="E2" s="54"/>
    </row>
    <row r="3" spans="2:6" x14ac:dyDescent="0.25">
      <c r="B3" s="52" t="s">
        <v>1</v>
      </c>
      <c r="C3" s="53"/>
      <c r="D3" s="53"/>
      <c r="E3" s="54"/>
    </row>
    <row r="4" spans="2:6" x14ac:dyDescent="0.25">
      <c r="B4" s="52" t="s">
        <v>25</v>
      </c>
      <c r="C4" s="53"/>
      <c r="D4" s="53"/>
      <c r="E4" s="54"/>
    </row>
    <row r="5" spans="2:6" x14ac:dyDescent="0.25">
      <c r="B5" s="4"/>
      <c r="C5" s="6"/>
      <c r="D5" s="7"/>
      <c r="E5" s="21"/>
    </row>
    <row r="6" spans="2:6" x14ac:dyDescent="0.25">
      <c r="B6" s="8" t="s">
        <v>2</v>
      </c>
      <c r="C6" s="6"/>
      <c r="D6" s="7"/>
      <c r="E6" s="21"/>
    </row>
    <row r="7" spans="2:6" x14ac:dyDescent="0.25">
      <c r="B7" s="8" t="s">
        <v>3</v>
      </c>
      <c r="C7" s="6"/>
      <c r="D7" s="7"/>
      <c r="E7" s="21"/>
      <c r="F7" s="9"/>
    </row>
    <row r="8" spans="2:6" x14ac:dyDescent="0.25">
      <c r="B8" s="4" t="s">
        <v>4</v>
      </c>
      <c r="C8" s="6"/>
      <c r="D8" s="10">
        <v>37022</v>
      </c>
      <c r="E8" s="21"/>
      <c r="F8" s="11"/>
    </row>
    <row r="9" spans="2:6" x14ac:dyDescent="0.25">
      <c r="B9" s="4" t="s">
        <v>5</v>
      </c>
      <c r="C9" s="6"/>
      <c r="D9" s="10">
        <f>1967195.14+150574.7</f>
        <v>2117769.84</v>
      </c>
      <c r="E9" s="21"/>
      <c r="F9" s="11"/>
    </row>
    <row r="10" spans="2:6" x14ac:dyDescent="0.25">
      <c r="B10" s="4"/>
      <c r="C10" s="6" t="s">
        <v>6</v>
      </c>
      <c r="D10" s="26">
        <f>D8+D9</f>
        <v>2154791.84</v>
      </c>
      <c r="E10" s="24"/>
      <c r="F10" s="11"/>
    </row>
    <row r="11" spans="2:6" x14ac:dyDescent="0.25">
      <c r="B11" s="4"/>
      <c r="C11" s="6"/>
      <c r="D11" s="7"/>
      <c r="E11" s="21"/>
      <c r="F11" s="11"/>
    </row>
    <row r="12" spans="2:6" x14ac:dyDescent="0.25">
      <c r="B12" s="8" t="s">
        <v>7</v>
      </c>
      <c r="C12" s="6"/>
      <c r="D12" s="7"/>
      <c r="E12" s="21"/>
      <c r="F12" s="11"/>
    </row>
    <row r="13" spans="2:6" x14ac:dyDescent="0.25">
      <c r="B13" s="4" t="s">
        <v>8</v>
      </c>
      <c r="C13" s="6"/>
      <c r="D13" s="10">
        <f>5862084.06+12802023.24+1330984.51+1034019.02+1361724+135700-597</f>
        <v>22525937.830000002</v>
      </c>
      <c r="E13" s="21"/>
      <c r="F13" s="11"/>
    </row>
    <row r="14" spans="2:6" x14ac:dyDescent="0.25">
      <c r="B14" s="4" t="s">
        <v>9</v>
      </c>
      <c r="C14" s="6"/>
      <c r="D14" s="10">
        <f>9281544.92+30846.07+2743897.7+337170.86-10</f>
        <v>12393449.550000001</v>
      </c>
      <c r="E14" s="21"/>
      <c r="F14" s="11"/>
    </row>
    <row r="15" spans="2:6" ht="17.25" x14ac:dyDescent="0.4">
      <c r="B15" s="4" t="s">
        <v>10</v>
      </c>
      <c r="C15" s="6"/>
      <c r="D15" s="12">
        <f>8210+10380+2833449.63+51054.05+160630+4173720.37+403173.37+45920+324902.5+71793.56+881186.42-316+132</f>
        <v>8964235.9000000004</v>
      </c>
      <c r="E15" s="21"/>
      <c r="F15" s="11"/>
    </row>
    <row r="16" spans="2:6" x14ac:dyDescent="0.25">
      <c r="B16" s="13" t="s">
        <v>11</v>
      </c>
      <c r="C16" s="6"/>
      <c r="D16" s="7">
        <f>D13+D14+D15</f>
        <v>43883623.280000001</v>
      </c>
      <c r="E16" s="21"/>
      <c r="F16" s="11"/>
    </row>
    <row r="17" spans="2:6" ht="17.25" x14ac:dyDescent="0.4">
      <c r="B17" s="4" t="s">
        <v>12</v>
      </c>
      <c r="C17" s="6"/>
      <c r="D17" s="12">
        <v>27755102.420000002</v>
      </c>
      <c r="E17" s="21"/>
      <c r="F17" s="11"/>
    </row>
    <row r="18" spans="2:6" x14ac:dyDescent="0.25">
      <c r="B18" s="4"/>
      <c r="C18" s="6" t="s">
        <v>13</v>
      </c>
      <c r="D18" s="7">
        <f>D16-D17</f>
        <v>16128520.859999999</v>
      </c>
      <c r="E18" s="21"/>
      <c r="F18" s="11"/>
    </row>
    <row r="19" spans="2:6" x14ac:dyDescent="0.25">
      <c r="B19" s="4"/>
      <c r="C19" s="6"/>
      <c r="D19" s="7"/>
      <c r="E19" s="21"/>
      <c r="F19" s="11"/>
    </row>
    <row r="20" spans="2:6" ht="17.25" x14ac:dyDescent="0.4">
      <c r="B20" s="4"/>
      <c r="C20" s="14" t="s">
        <v>14</v>
      </c>
      <c r="D20" s="22">
        <f>D10+D18</f>
        <v>18283312.699999999</v>
      </c>
      <c r="E20" s="21"/>
      <c r="F20" s="11"/>
    </row>
    <row r="21" spans="2:6" x14ac:dyDescent="0.25">
      <c r="B21" s="4"/>
      <c r="C21" s="6"/>
      <c r="D21" s="7"/>
      <c r="E21" s="21"/>
      <c r="F21" s="11"/>
    </row>
    <row r="22" spans="2:6" x14ac:dyDescent="0.25">
      <c r="B22" s="8" t="s">
        <v>15</v>
      </c>
      <c r="C22" s="6"/>
      <c r="D22" s="7"/>
      <c r="E22" s="21"/>
      <c r="F22" s="11"/>
    </row>
    <row r="23" spans="2:6" x14ac:dyDescent="0.25">
      <c r="B23" s="8" t="s">
        <v>16</v>
      </c>
      <c r="C23" s="6"/>
      <c r="D23" s="7"/>
      <c r="E23" s="21"/>
      <c r="F23" s="11"/>
    </row>
    <row r="24" spans="2:6" x14ac:dyDescent="0.25">
      <c r="B24" s="4" t="s">
        <v>17</v>
      </c>
      <c r="C24" s="6"/>
      <c r="D24" s="20">
        <v>2089940.63</v>
      </c>
      <c r="E24" s="21"/>
      <c r="F24" s="11"/>
    </row>
    <row r="25" spans="2:6" x14ac:dyDescent="0.25">
      <c r="B25" s="4"/>
      <c r="C25" s="6" t="s">
        <v>18</v>
      </c>
      <c r="D25" s="26">
        <f>D24</f>
        <v>2089940.63</v>
      </c>
      <c r="E25" s="21"/>
      <c r="F25" s="11"/>
    </row>
    <row r="26" spans="2:6" x14ac:dyDescent="0.25">
      <c r="B26" s="8" t="s">
        <v>19</v>
      </c>
      <c r="C26" s="6"/>
      <c r="D26" s="7">
        <v>0</v>
      </c>
      <c r="E26" s="21"/>
    </row>
    <row r="27" spans="2:6" x14ac:dyDescent="0.25">
      <c r="B27" s="8"/>
      <c r="C27" s="6"/>
      <c r="D27" s="7"/>
      <c r="E27" s="21"/>
    </row>
    <row r="28" spans="2:6" ht="17.25" x14ac:dyDescent="0.4">
      <c r="B28" s="4"/>
      <c r="C28" s="14" t="s">
        <v>20</v>
      </c>
      <c r="D28" s="22">
        <f>D25+D26</f>
        <v>2089940.63</v>
      </c>
      <c r="E28" s="21"/>
    </row>
    <row r="29" spans="2:6" x14ac:dyDescent="0.25">
      <c r="B29" s="8" t="s">
        <v>21</v>
      </c>
      <c r="C29" s="6"/>
      <c r="D29" s="7"/>
      <c r="E29" s="21"/>
    </row>
    <row r="30" spans="2:6" ht="17.25" x14ac:dyDescent="0.4">
      <c r="B30" s="4" t="s">
        <v>22</v>
      </c>
      <c r="C30" s="6"/>
      <c r="D30" s="12">
        <f>D20-D28</f>
        <v>16193372.07</v>
      </c>
      <c r="E30" s="21"/>
    </row>
    <row r="31" spans="2:6" x14ac:dyDescent="0.25">
      <c r="B31" s="4"/>
      <c r="C31" s="14" t="s">
        <v>23</v>
      </c>
      <c r="D31" s="7">
        <f>D20-D28</f>
        <v>16193372.07</v>
      </c>
      <c r="E31" s="21"/>
    </row>
    <row r="32" spans="2:6" x14ac:dyDescent="0.25">
      <c r="B32" s="4"/>
      <c r="C32" s="14"/>
      <c r="D32" s="7"/>
      <c r="E32" s="21"/>
    </row>
    <row r="33" spans="2:10" ht="17.25" x14ac:dyDescent="0.4">
      <c r="B33" s="4"/>
      <c r="C33" s="6" t="s">
        <v>24</v>
      </c>
      <c r="D33" s="22">
        <f>D28+D31</f>
        <v>18283312.699999999</v>
      </c>
      <c r="E33" s="21"/>
    </row>
    <row r="34" spans="2:10" x14ac:dyDescent="0.25">
      <c r="B34" s="4"/>
      <c r="C34" s="6"/>
      <c r="D34" s="7"/>
      <c r="E34" s="21"/>
    </row>
    <row r="35" spans="2:10" x14ac:dyDescent="0.25">
      <c r="B35" s="4"/>
      <c r="C35" s="6"/>
      <c r="D35" s="7"/>
      <c r="E35" s="21"/>
    </row>
    <row r="36" spans="2:10" x14ac:dyDescent="0.25">
      <c r="B36" s="4"/>
      <c r="C36" s="6"/>
      <c r="D36" s="7"/>
      <c r="E36" s="21"/>
    </row>
    <row r="37" spans="2:10" s="19" customFormat="1" ht="15.75" x14ac:dyDescent="0.25">
      <c r="B37" s="45" t="s">
        <v>28</v>
      </c>
      <c r="C37" s="46"/>
      <c r="D37" s="47" t="s">
        <v>29</v>
      </c>
      <c r="E37" s="24"/>
    </row>
    <row r="38" spans="2:10" ht="15.75" x14ac:dyDescent="0.25">
      <c r="B38" s="36"/>
      <c r="C38" s="37"/>
      <c r="D38" s="38"/>
      <c r="E38" s="21"/>
    </row>
    <row r="39" spans="2:10" ht="15.75" x14ac:dyDescent="0.25">
      <c r="B39" s="39"/>
      <c r="C39" s="37"/>
      <c r="D39" s="38"/>
      <c r="E39" s="21"/>
    </row>
    <row r="40" spans="2:10" ht="15.75" x14ac:dyDescent="0.25">
      <c r="B40" s="40" t="s">
        <v>30</v>
      </c>
      <c r="C40" s="41"/>
      <c r="D40" s="42" t="s">
        <v>31</v>
      </c>
      <c r="E40" s="21"/>
      <c r="G40" s="48"/>
      <c r="H40" s="48"/>
      <c r="I40" s="28"/>
      <c r="J40" s="28"/>
    </row>
    <row r="41" spans="2:10" ht="15.75" x14ac:dyDescent="0.25">
      <c r="B41" s="43" t="s">
        <v>32</v>
      </c>
      <c r="C41" s="27"/>
      <c r="D41" s="38" t="s">
        <v>26</v>
      </c>
      <c r="E41" s="21"/>
      <c r="G41" s="28"/>
      <c r="H41" s="28"/>
      <c r="I41" s="28"/>
      <c r="J41" s="28"/>
    </row>
    <row r="42" spans="2:10" ht="15.75" x14ac:dyDescent="0.25">
      <c r="B42" s="4"/>
      <c r="C42" s="6"/>
      <c r="D42" s="5"/>
      <c r="E42" s="21"/>
      <c r="G42" s="28"/>
      <c r="H42" s="28"/>
      <c r="I42" s="28"/>
      <c r="J42" s="28"/>
    </row>
    <row r="43" spans="2:10" ht="15.75" x14ac:dyDescent="0.25">
      <c r="B43" s="44"/>
      <c r="C43" s="47" t="s">
        <v>27</v>
      </c>
      <c r="D43" s="7"/>
      <c r="E43" s="21"/>
      <c r="G43" s="29"/>
      <c r="H43" s="29"/>
      <c r="I43" s="28"/>
    </row>
    <row r="44" spans="2:10" ht="15.75" x14ac:dyDescent="0.25">
      <c r="B44" s="44"/>
      <c r="C44" s="38"/>
      <c r="D44" s="7"/>
      <c r="E44" s="21"/>
      <c r="G44" s="29"/>
      <c r="H44" s="29"/>
      <c r="I44" s="28"/>
    </row>
    <row r="45" spans="2:10" ht="15.75" x14ac:dyDescent="0.25">
      <c r="B45" s="44"/>
      <c r="C45" s="38"/>
      <c r="D45" s="7"/>
      <c r="E45" s="21"/>
      <c r="G45" s="29"/>
      <c r="H45" s="29"/>
      <c r="I45" s="28"/>
    </row>
    <row r="46" spans="2:10" ht="15.75" x14ac:dyDescent="0.25">
      <c r="B46" s="50"/>
      <c r="C46" s="51"/>
      <c r="D46" s="7"/>
      <c r="E46" s="21"/>
      <c r="G46" s="49"/>
      <c r="H46" s="49"/>
      <c r="I46" s="30"/>
      <c r="J46" s="30"/>
    </row>
    <row r="47" spans="2:10" ht="16.5" thickBot="1" x14ac:dyDescent="0.3">
      <c r="B47" s="44"/>
      <c r="C47" s="35" t="s">
        <v>34</v>
      </c>
      <c r="D47" s="7"/>
      <c r="E47" s="21"/>
      <c r="G47" s="48"/>
      <c r="H47" s="48"/>
      <c r="I47" s="28"/>
      <c r="J47" s="28"/>
    </row>
    <row r="48" spans="2:10" ht="15.75" x14ac:dyDescent="0.25">
      <c r="B48" s="4"/>
      <c r="C48" s="27" t="s">
        <v>33</v>
      </c>
      <c r="D48" s="7"/>
      <c r="E48" s="21"/>
      <c r="G48" s="28"/>
      <c r="H48" s="28"/>
      <c r="I48" s="28"/>
    </row>
    <row r="49" spans="2:10" ht="16.5" thickBot="1" x14ac:dyDescent="0.3">
      <c r="B49" s="16"/>
      <c r="C49" s="17"/>
      <c r="D49" s="18"/>
      <c r="E49" s="25"/>
      <c r="G49" s="28"/>
      <c r="H49" s="28"/>
      <c r="I49" s="28"/>
      <c r="J49" s="28"/>
    </row>
    <row r="50" spans="2:10" ht="15.75" x14ac:dyDescent="0.25">
      <c r="G50" s="28"/>
      <c r="H50" s="28"/>
      <c r="I50" s="28"/>
      <c r="J50" s="28"/>
    </row>
    <row r="51" spans="2:10" ht="15.75" x14ac:dyDescent="0.25">
      <c r="G51" s="28"/>
      <c r="H51" s="28"/>
      <c r="I51" s="28"/>
      <c r="J51" s="28"/>
    </row>
    <row r="52" spans="2:10" ht="15.75" x14ac:dyDescent="0.25">
      <c r="G52" s="28"/>
      <c r="H52" s="28"/>
      <c r="I52" s="28"/>
      <c r="J52" s="28"/>
    </row>
    <row r="53" spans="2:10" ht="15.75" x14ac:dyDescent="0.25">
      <c r="G53" s="28"/>
      <c r="H53" s="28"/>
      <c r="I53" s="31"/>
      <c r="J53" s="32"/>
    </row>
    <row r="54" spans="2:10" ht="15.75" x14ac:dyDescent="0.25">
      <c r="H54" s="33"/>
      <c r="I54" s="33"/>
      <c r="J54" s="34"/>
    </row>
  </sheetData>
  <mergeCells count="7">
    <mergeCell ref="G40:H40"/>
    <mergeCell ref="G46:H46"/>
    <mergeCell ref="G47:H47"/>
    <mergeCell ref="B46:C46"/>
    <mergeCell ref="B2:E2"/>
    <mergeCell ref="B3:E3"/>
    <mergeCell ref="B4:E4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JUNIO 2022 PLATAFORMA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Contreras</dc:creator>
  <cp:lastModifiedBy>Glarquis Gómez Batista</cp:lastModifiedBy>
  <cp:lastPrinted>2022-07-12T18:33:43Z</cp:lastPrinted>
  <dcterms:created xsi:type="dcterms:W3CDTF">2021-12-29T15:51:30Z</dcterms:created>
  <dcterms:modified xsi:type="dcterms:W3CDTF">2022-07-12T20:37:30Z</dcterms:modified>
</cp:coreProperties>
</file>