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9. Septiembre 2022/"/>
    </mc:Choice>
  </mc:AlternateContent>
  <xr:revisionPtr revIDLastSave="9" documentId="13_ncr:1_{1A353FE5-B937-482A-8954-37DBCEA25B2E}" xr6:coauthVersionLast="47" xr6:coauthVersionMax="47" xr10:uidLastSave="{D1C77B4F-3D17-4BAA-B021-62EAC9598924}"/>
  <bookViews>
    <workbookView xWindow="-120" yWindow="-120" windowWidth="25440" windowHeight="15390" xr2:uid="{00000000-000D-0000-FFFF-FFFF00000000}"/>
  </bookViews>
  <sheets>
    <sheet name="BALANCE SEPTIEMBRE 2022" sheetId="9" r:id="rId1"/>
  </sheets>
  <definedNames>
    <definedName name="_xlnm.Print_Area" localSheetId="0">'BALANCE SEPTIEMBRE 2022'!$A$1:$E$49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9" l="1"/>
  <c r="D25" i="9" l="1"/>
  <c r="D29" i="9" s="1"/>
  <c r="D18" i="9"/>
  <c r="D10" i="9"/>
  <c r="D20" i="9" l="1"/>
  <c r="D31" i="9" s="1"/>
  <c r="D32" i="9"/>
  <c r="D34" i="9" s="1"/>
</calcChain>
</file>

<file path=xl/sharedStrings.xml><?xml version="1.0" encoding="utf-8"?>
<sst xmlns="http://schemas.openxmlformats.org/spreadsheetml/2006/main" count="36" uniqueCount="36">
  <si>
    <t>BALANCE GENERAL</t>
  </si>
  <si>
    <t>VALORES RD$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</si>
  <si>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</si>
  <si>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</si>
  <si>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</si>
  <si>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</si>
  <si>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</si>
  <si>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</si>
  <si>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</si>
  <si>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</si>
  <si>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</si>
  <si>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</si>
  <si>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</si>
  <si>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</si>
  <si>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</si>
  <si>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</si>
  <si>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</si>
  <si>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</si>
  <si>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</si>
  <si>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</si>
  <si>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</si>
  <si>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</si>
  <si>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</si>
  <si>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</si>
  <si>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</si>
  <si>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>Encargada Financiera</t>
  </si>
  <si>
    <t>Revisado Por:</t>
  </si>
  <si>
    <t xml:space="preserve">    Glarquis Gómez </t>
  </si>
  <si>
    <t>Aprobado Por:</t>
  </si>
  <si>
    <t>AL 30 DE SEPTIEMBRE DE 2022</t>
  </si>
  <si>
    <t xml:space="preserve">        Roberto Rodriguez</t>
  </si>
  <si>
    <t xml:space="preserve">     Vicerrector Administrativo</t>
  </si>
  <si>
    <t xml:space="preserve">            Contadora</t>
  </si>
  <si>
    <t xml:space="preserve">         Preparado Por:</t>
  </si>
  <si>
    <t xml:space="preserve">     Leydy De Los Santos 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</si>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</sst>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2" fillId="0" borderId="2" xfId="0" applyFont="1" applyBorder="1"/>
    <xf numFmtId="164" fontId="2" fillId="0" borderId="2" xfId="1" applyFont="1" applyBorder="1"/>
    <xf numFmtId="0" fontId="0" fillId="0" borderId="4" xfId="0" applyBorder="1"/>
    <xf numFmtId="0" fontId="2" fillId="0" borderId="0" xfId="0" applyFont="1"/>
    <xf numFmtId="164" fontId="2" fillId="0" borderId="0" xfId="1" applyFont="1" applyBorder="1"/>
    <xf numFmtId="0" fontId="3" fillId="0" borderId="4" xfId="0" applyFont="1" applyBorder="1"/>
    <xf numFmtId="164" fontId="0" fillId="0" borderId="0" xfId="1" applyFont="1" applyFill="1" applyBorder="1" applyAlignment="1">
      <alignment horizontal="center"/>
    </xf>
    <xf numFmtId="164" fontId="1" fillId="0" borderId="0" xfId="1" applyFont="1" applyBorder="1"/>
    <xf numFmtId="164" fontId="0" fillId="0" borderId="0" xfId="1" applyFont="1"/>
    <xf numFmtId="164" fontId="4" fillId="0" borderId="0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2" fillId="0" borderId="0" xfId="1" applyFont="1"/>
    <xf numFmtId="0" fontId="0" fillId="0" borderId="7" xfId="0" applyBorder="1"/>
    <xf numFmtId="43" fontId="0" fillId="0" borderId="0" xfId="0" applyNumberFormat="1"/>
    <xf numFmtId="164" fontId="1" fillId="0" borderId="0" xfId="1" applyFont="1" applyBorder="1" applyAlignment="1">
      <alignment vertical="center"/>
    </xf>
    <xf numFmtId="164" fontId="0" fillId="0" borderId="5" xfId="1" applyFont="1" applyBorder="1"/>
    <xf numFmtId="164" fontId="5" fillId="0" borderId="0" xfId="1" applyFont="1" applyBorder="1"/>
    <xf numFmtId="164" fontId="0" fillId="0" borderId="3" xfId="1" applyFont="1" applyBorder="1"/>
    <xf numFmtId="164" fontId="2" fillId="0" borderId="5" xfId="1" applyFont="1" applyBorder="1"/>
    <xf numFmtId="8" fontId="0" fillId="0" borderId="0" xfId="0" applyNumberFormat="1"/>
    <xf numFmtId="4" fontId="0" fillId="0" borderId="0" xfId="0" applyNumberFormat="1"/>
    <xf numFmtId="164" fontId="2" fillId="0" borderId="6" xfId="1" applyFont="1" applyBorder="1"/>
    <xf numFmtId="0" fontId="6" fillId="0" borderId="0" xfId="0" applyFont="1" applyAlignment="1">
      <alignment horizontal="center"/>
    </xf>
    <xf numFmtId="164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8" xfId="0" applyFont="1" applyBorder="1"/>
    <xf numFmtId="164" fontId="0" fillId="0" borderId="9" xfId="1" applyFont="1" applyBorder="1" applyAlignment="1"/>
    <xf numFmtId="0" fontId="7" fillId="0" borderId="0" xfId="0" applyFont="1" applyAlignment="1">
      <alignment vertical="center"/>
    </xf>
    <xf numFmtId="164" fontId="0" fillId="0" borderId="0" xfId="1" applyFont="1" applyAlignment="1"/>
    <xf numFmtId="0" fontId="6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609600</xdr:colOff>
      <xdr:row>4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3DB027-422A-481F-8560-64B248336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495300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609600</xdr:colOff>
      <xdr:row>4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2A2464-6D7B-430A-B647-08C8FC7DF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495300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676275</xdr:colOff>
      <xdr:row>4</xdr:row>
      <xdr:rowOff>104774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6EC25A-532B-4064-B1BF-92C24263E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714375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609600</xdr:colOff>
      <xdr:row>4</xdr:row>
      <xdr:rowOff>104774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C779DD-5F39-46AF-B857-FE679AF9D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495300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609600</xdr:colOff>
      <xdr:row>4</xdr:row>
      <xdr:rowOff>104774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51C69A-9676-406E-A60C-5EA080840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495300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676275</xdr:colOff>
      <xdr:row>4</xdr:row>
      <xdr:rowOff>104774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A1F636D-DC06-4625-925B-19D2A8E0A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714375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609600</xdr:colOff>
      <xdr:row>4</xdr:row>
      <xdr:rowOff>104774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7F16B65-540F-4EA3-887E-93FC7FDA6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495300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609600</xdr:colOff>
      <xdr:row>4</xdr:row>
      <xdr:rowOff>104774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CEB7ADD-611B-444C-879E-3BCEDB98D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495300" cy="86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0</xdr:rowOff>
    </xdr:from>
    <xdr:to>
      <xdr:col>1</xdr:col>
      <xdr:colOff>676275</xdr:colOff>
      <xdr:row>4</xdr:row>
      <xdr:rowOff>104774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F3D777B-EA4D-45F3-A44F-AF33F02BF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0"/>
          <a:ext cx="714375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D7029-8A8B-42C2-BF1C-EEBCE16A2AEF}">
  <dimension ref="B1:G52"/>
  <sheetViews>
    <sheetView tabSelected="1" zoomScaleNormal="100" workbookViewId="0">
      <selection activeCell="D25" sqref="D25"/>
    </sheetView>
  </sheetViews>
  <sheetFormatPr baseColWidth="10" defaultColWidth="9.140625" defaultRowHeight="15" x14ac:dyDescent="0.25"/>
  <cols>
    <col min="1" max="1" width="2.28515625" customWidth="1"/>
    <col min="2" max="2" width="29.140625" customWidth="1"/>
    <col min="3" max="3" width="28.42578125" style="5" customWidth="1"/>
    <col min="4" max="4" width="20.5703125" style="14" customWidth="1"/>
    <col min="5" max="5" width="15.28515625" style="10" customWidth="1"/>
    <col min="6" max="6" width="15.7109375" customWidth="1"/>
    <col min="7" max="7" width="14.140625" bestFit="1" customWidth="1"/>
  </cols>
  <sheetData>
    <row r="1" spans="2:7" x14ac:dyDescent="0.25">
      <c r="B1" s="1"/>
      <c r="C1" s="2"/>
      <c r="D1" s="3"/>
      <c r="E1" s="20"/>
    </row>
    <row r="2" spans="2:7" x14ac:dyDescent="0.25">
      <c r="B2" s="35" t="s">
        <v>0</v>
      </c>
      <c r="C2" s="36"/>
      <c r="D2" s="36"/>
      <c r="E2" s="37"/>
    </row>
    <row r="3" spans="2:7" x14ac:dyDescent="0.25">
      <c r="B3" s="35" t="s">
        <v>1</v>
      </c>
      <c r="C3" s="36"/>
      <c r="D3" s="36"/>
      <c r="E3" s="37"/>
    </row>
    <row r="4" spans="2:7" x14ac:dyDescent="0.25">
      <c r="B4" s="35" t="s">
        <v>29</v>
      </c>
      <c r="C4" s="36"/>
      <c r="D4" s="36"/>
      <c r="E4" s="37"/>
    </row>
    <row r="5" spans="2:7" x14ac:dyDescent="0.25">
      <c r="B5" s="4"/>
      <c r="D5" s="6"/>
      <c r="E5" s="18"/>
    </row>
    <row r="6" spans="2:7" x14ac:dyDescent="0.25">
      <c r="B6" s="7" t="s">
        <v>2</v>
      </c>
      <c r="D6" s="6"/>
      <c r="E6" s="18"/>
    </row>
    <row r="7" spans="2:7" x14ac:dyDescent="0.25">
      <c r="B7" s="7" t="s">
        <v>3</v>
      </c>
      <c r="D7" s="6"/>
      <c r="E7" s="18"/>
      <c r="F7" s="8"/>
    </row>
    <row r="8" spans="2:7" x14ac:dyDescent="0.25">
      <c r="B8" s="4" t="s">
        <v>4</v>
      </c>
      <c r="D8" s="9">
        <v>49313</v>
      </c>
      <c r="E8" s="18"/>
      <c r="F8" s="10"/>
      <c r="G8" s="16"/>
    </row>
    <row r="9" spans="2:7" x14ac:dyDescent="0.25">
      <c r="B9" s="4" t="s">
        <v>5</v>
      </c>
      <c r="D9" s="9">
        <v>2278137.14</v>
      </c>
      <c r="E9" s="18"/>
      <c r="F9" s="10"/>
      <c r="G9" s="16"/>
    </row>
    <row r="10" spans="2:7" x14ac:dyDescent="0.25">
      <c r="B10" s="4"/>
      <c r="C10" s="5" t="s">
        <v>6</v>
      </c>
      <c r="D10" s="24">
        <f>D8+D9</f>
        <v>2327450.14</v>
      </c>
      <c r="E10" s="21"/>
      <c r="F10" s="10"/>
    </row>
    <row r="11" spans="2:7" x14ac:dyDescent="0.25">
      <c r="B11" s="4"/>
      <c r="D11" s="6"/>
      <c r="E11" s="18"/>
      <c r="F11" s="10"/>
    </row>
    <row r="12" spans="2:7" x14ac:dyDescent="0.25">
      <c r="B12" s="7" t="s">
        <v>7</v>
      </c>
      <c r="D12" s="6"/>
      <c r="E12" s="18"/>
      <c r="F12" s="10"/>
    </row>
    <row r="13" spans="2:7" x14ac:dyDescent="0.25">
      <c r="B13" s="4" t="s">
        <v>8</v>
      </c>
      <c r="D13" s="9">
        <v>22572561.039999999</v>
      </c>
      <c r="E13" s="18"/>
      <c r="F13" s="10"/>
    </row>
    <row r="14" spans="2:7" x14ac:dyDescent="0.25">
      <c r="B14" s="4" t="s">
        <v>9</v>
      </c>
      <c r="D14" s="9">
        <v>12393449.550000001</v>
      </c>
      <c r="E14" s="18"/>
      <c r="F14" s="10"/>
      <c r="G14" s="23"/>
    </row>
    <row r="15" spans="2:7" ht="17.25" x14ac:dyDescent="0.4">
      <c r="B15" s="4" t="s">
        <v>10</v>
      </c>
      <c r="D15" s="11">
        <v>8964235.9000000004</v>
      </c>
      <c r="E15" s="18"/>
      <c r="F15" s="10"/>
    </row>
    <row r="16" spans="2:7" x14ac:dyDescent="0.25">
      <c r="B16" s="12" t="s">
        <v>11</v>
      </c>
      <c r="D16" s="6">
        <f>D13+D14+D15</f>
        <v>43930246.490000002</v>
      </c>
      <c r="E16" s="18"/>
      <c r="F16" s="10"/>
    </row>
    <row r="17" spans="2:7" ht="17.25" x14ac:dyDescent="0.4">
      <c r="B17" s="4" t="s">
        <v>12</v>
      </c>
      <c r="D17" s="11">
        <v>28435600.879999999</v>
      </c>
      <c r="E17" s="18"/>
      <c r="F17" s="10"/>
    </row>
    <row r="18" spans="2:7" x14ac:dyDescent="0.25">
      <c r="B18" s="4"/>
      <c r="C18" s="5" t="s">
        <v>13</v>
      </c>
      <c r="D18" s="6">
        <f>D16-D17</f>
        <v>15494645.610000003</v>
      </c>
      <c r="E18" s="18"/>
      <c r="F18" s="10"/>
    </row>
    <row r="19" spans="2:7" x14ac:dyDescent="0.25">
      <c r="B19" s="4"/>
      <c r="D19" s="6"/>
      <c r="E19" s="18"/>
      <c r="F19" s="10"/>
    </row>
    <row r="20" spans="2:7" ht="17.25" x14ac:dyDescent="0.4">
      <c r="B20" s="4"/>
      <c r="C20" s="13" t="s">
        <v>14</v>
      </c>
      <c r="D20" s="19">
        <f>D10+D18</f>
        <v>17822095.750000004</v>
      </c>
      <c r="E20" s="18"/>
      <c r="F20" s="10"/>
    </row>
    <row r="21" spans="2:7" x14ac:dyDescent="0.25">
      <c r="B21" s="4"/>
      <c r="D21" s="6"/>
      <c r="E21" s="18"/>
      <c r="F21" s="10"/>
    </row>
    <row r="22" spans="2:7" x14ac:dyDescent="0.25">
      <c r="B22" s="7" t="s">
        <v>15</v>
      </c>
      <c r="D22" s="6"/>
      <c r="E22" s="18"/>
      <c r="F22" s="10"/>
    </row>
    <row r="23" spans="2:7" x14ac:dyDescent="0.25">
      <c r="B23" s="7" t="s">
        <v>16</v>
      </c>
      <c r="D23" s="6"/>
      <c r="E23" s="18"/>
      <c r="F23" s="10"/>
    </row>
    <row r="24" spans="2:7" x14ac:dyDescent="0.25">
      <c r="B24" s="4" t="s">
        <v>17</v>
      </c>
      <c r="D24" s="17">
        <v>1771157.57</v>
      </c>
      <c r="E24" s="18"/>
      <c r="F24" s="10"/>
    </row>
    <row r="25" spans="2:7" x14ac:dyDescent="0.25">
      <c r="B25" s="4"/>
      <c r="C25" s="5" t="s">
        <v>18</v>
      </c>
      <c r="D25" s="24">
        <f>D24</f>
        <v>1771157.57</v>
      </c>
      <c r="E25" s="18"/>
      <c r="F25" s="10"/>
    </row>
    <row r="26" spans="2:7" x14ac:dyDescent="0.25">
      <c r="B26" s="4"/>
      <c r="D26" s="6"/>
      <c r="E26" s="18"/>
      <c r="F26" s="10"/>
    </row>
    <row r="27" spans="2:7" x14ac:dyDescent="0.25">
      <c r="B27" s="7" t="s">
        <v>19</v>
      </c>
      <c r="D27" s="6">
        <v>0</v>
      </c>
      <c r="E27" s="18"/>
      <c r="F27" s="23"/>
    </row>
    <row r="28" spans="2:7" x14ac:dyDescent="0.25">
      <c r="B28" s="7"/>
      <c r="D28" s="6"/>
      <c r="E28" s="18"/>
      <c r="F28" s="23"/>
    </row>
    <row r="29" spans="2:7" ht="17.25" x14ac:dyDescent="0.4">
      <c r="B29" s="4"/>
      <c r="C29" s="13" t="s">
        <v>20</v>
      </c>
      <c r="D29" s="19">
        <f>D25+D27</f>
        <v>1771157.57</v>
      </c>
      <c r="E29" s="18"/>
      <c r="F29" t="s">
        <v>35</v>
      </c>
    </row>
    <row r="30" spans="2:7" x14ac:dyDescent="0.25">
      <c r="B30" s="7" t="s">
        <v>21</v>
      </c>
      <c r="D30" s="6"/>
      <c r="E30" s="18"/>
    </row>
    <row r="31" spans="2:7" ht="17.25" x14ac:dyDescent="0.4">
      <c r="B31" s="4" t="s">
        <v>22</v>
      </c>
      <c r="D31" s="11">
        <f>D20-D29</f>
        <v>16050938.180000003</v>
      </c>
      <c r="E31" s="18"/>
      <c r="G31" s="22"/>
    </row>
    <row r="32" spans="2:7" x14ac:dyDescent="0.25">
      <c r="B32" s="4"/>
      <c r="C32" s="13" t="s">
        <v>23</v>
      </c>
      <c r="D32" s="6">
        <f>D20-D29</f>
        <v>16050938.180000003</v>
      </c>
      <c r="E32" s="18"/>
    </row>
    <row r="33" spans="2:5" x14ac:dyDescent="0.25">
      <c r="B33" s="4"/>
      <c r="C33" s="13"/>
      <c r="D33" s="6"/>
      <c r="E33" s="18"/>
    </row>
    <row r="34" spans="2:5" ht="17.25" x14ac:dyDescent="0.4">
      <c r="B34" s="4"/>
      <c r="C34" s="5" t="s">
        <v>24</v>
      </c>
      <c r="D34" s="19">
        <f>D29+D32</f>
        <v>17822095.750000004</v>
      </c>
      <c r="E34" s="18"/>
    </row>
    <row r="35" spans="2:5" x14ac:dyDescent="0.25">
      <c r="B35" s="4"/>
      <c r="D35" s="6"/>
      <c r="E35" s="18"/>
    </row>
    <row r="36" spans="2:5" x14ac:dyDescent="0.25">
      <c r="B36" s="4"/>
      <c r="D36" s="6"/>
      <c r="E36" s="18"/>
    </row>
    <row r="37" spans="2:5" x14ac:dyDescent="0.25">
      <c r="B37" s="4"/>
      <c r="D37" s="6"/>
      <c r="E37" s="18"/>
    </row>
    <row r="38" spans="2:5" ht="15.75" x14ac:dyDescent="0.25">
      <c r="B38" s="41" t="s">
        <v>33</v>
      </c>
      <c r="C38" s="42"/>
      <c r="D38" s="25" t="s">
        <v>26</v>
      </c>
      <c r="E38" s="26"/>
    </row>
    <row r="39" spans="2:5" ht="15.75" x14ac:dyDescent="0.25">
      <c r="B39" s="27"/>
      <c r="C39" s="28"/>
      <c r="D39" s="28"/>
      <c r="E39" s="26"/>
    </row>
    <row r="40" spans="2:5" ht="15.75" x14ac:dyDescent="0.25">
      <c r="B40" s="27"/>
      <c r="C40" s="28"/>
      <c r="D40"/>
      <c r="E40" s="26"/>
    </row>
    <row r="41" spans="2:5" ht="15.75" x14ac:dyDescent="0.25">
      <c r="B41" s="43" t="s">
        <v>34</v>
      </c>
      <c r="C41" s="40"/>
      <c r="D41" s="29" t="s">
        <v>27</v>
      </c>
      <c r="E41" s="26"/>
    </row>
    <row r="42" spans="2:5" ht="15.75" x14ac:dyDescent="0.25">
      <c r="B42" s="38" t="s">
        <v>32</v>
      </c>
      <c r="C42" s="39"/>
      <c r="D42" s="28" t="s">
        <v>25</v>
      </c>
      <c r="E42" s="26"/>
    </row>
    <row r="43" spans="2:5" ht="15.75" x14ac:dyDescent="0.25">
      <c r="B43" s="27"/>
      <c r="C43" s="28"/>
      <c r="D43" s="28"/>
      <c r="E43" s="26"/>
    </row>
    <row r="44" spans="2:5" ht="15.75" x14ac:dyDescent="0.25">
      <c r="B44" s="27"/>
      <c r="C44" s="25" t="s">
        <v>28</v>
      </c>
      <c r="D44" s="28"/>
      <c r="E44" s="26"/>
    </row>
    <row r="45" spans="2:5" ht="15.75" x14ac:dyDescent="0.25">
      <c r="B45" s="27"/>
      <c r="C45" s="28"/>
      <c r="D45" s="28"/>
      <c r="E45" s="26"/>
    </row>
    <row r="46" spans="2:5" ht="15.75" x14ac:dyDescent="0.25">
      <c r="B46" s="4"/>
      <c r="C46" s="28"/>
      <c r="D46" s="28"/>
      <c r="E46" s="26"/>
    </row>
    <row r="47" spans="2:5" ht="15.75" x14ac:dyDescent="0.25">
      <c r="B47" s="4"/>
      <c r="C47" s="29" t="s">
        <v>30</v>
      </c>
      <c r="D47" s="25"/>
      <c r="E47" s="26"/>
    </row>
    <row r="48" spans="2:5" ht="15.75" x14ac:dyDescent="0.25">
      <c r="B48" s="4"/>
      <c r="C48" s="28" t="s">
        <v>31</v>
      </c>
      <c r="D48" s="28"/>
      <c r="E48" s="26"/>
    </row>
    <row r="49" spans="2:5" ht="16.5" thickBot="1" x14ac:dyDescent="0.3">
      <c r="B49" s="15"/>
      <c r="C49" s="30"/>
      <c r="D49" s="30"/>
      <c r="E49" s="31"/>
    </row>
    <row r="50" spans="2:5" ht="15.75" x14ac:dyDescent="0.25">
      <c r="C50" s="32"/>
      <c r="D50" s="32"/>
      <c r="E50" s="33"/>
    </row>
    <row r="51" spans="2:5" ht="15.75" x14ac:dyDescent="0.25">
      <c r="C51" s="34"/>
      <c r="D51" s="34"/>
      <c r="E51" s="33"/>
    </row>
    <row r="52" spans="2:5" x14ac:dyDescent="0.25">
      <c r="C52"/>
      <c r="D52"/>
      <c r="E52" s="33"/>
    </row>
  </sheetData>
  <mergeCells count="6">
    <mergeCell ref="B42:C42"/>
    <mergeCell ref="B2:E2"/>
    <mergeCell ref="B3:E3"/>
    <mergeCell ref="B4:E4"/>
    <mergeCell ref="B38:C38"/>
    <mergeCell ref="B41:C41"/>
  </mergeCells>
  <pageMargins left="0.7" right="0.7" top="0.75" bottom="0.75" header="0.3" footer="0.3"/>
  <pageSetup scale="9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SEPTIEMBRE 2022</vt:lpstr>
      <vt:lpstr>'BALANCE SEPTIEMBRE 2022'!Área_de_impresión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Contreras</dc:creator>
  <cp:lastModifiedBy>Leydy De Los Santos</cp:lastModifiedBy>
  <cp:lastPrinted>2022-10-12T15:51:54Z</cp:lastPrinted>
  <dcterms:created xsi:type="dcterms:W3CDTF">2021-12-29T15:51:30Z</dcterms:created>
  <dcterms:modified xsi:type="dcterms:W3CDTF">2022-10-12T15:52:01Z</dcterms:modified>
</cp:coreProperties>
</file>