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0. Octubre 2022/"/>
    </mc:Choice>
  </mc:AlternateContent>
  <xr:revisionPtr revIDLastSave="191" documentId="8_{D3892574-9CE0-44CA-90B0-786A9AA17D95}" xr6:coauthVersionLast="47" xr6:coauthVersionMax="47" xr10:uidLastSave="{B3BEAC99-6D59-4DC1-A14C-DA6B3EBA15FD}"/>
  <bookViews>
    <workbookView xWindow="-120" yWindow="-120" windowWidth="29040" windowHeight="158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4" l="1"/>
  <c r="A17" i="14"/>
  <c r="A18" i="14"/>
  <c r="A19" i="14" s="1"/>
  <c r="A9" i="14"/>
  <c r="A10" i="14" s="1"/>
  <c r="A11" i="14" s="1"/>
  <c r="A12" i="14" s="1"/>
  <c r="A13" i="14" s="1"/>
  <c r="A14" i="14" s="1"/>
  <c r="A15" i="14" s="1"/>
  <c r="A16" i="14" s="1"/>
  <c r="B16" i="14" l="1"/>
  <c r="B15" i="14"/>
</calcChain>
</file>

<file path=xl/sharedStrings.xml><?xml version="1.0" encoding="utf-8"?>
<sst xmlns="http://schemas.openxmlformats.org/spreadsheetml/2006/main" count="65" uniqueCount="55">
  <si>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</si>
  <si>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</si>
  <si>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</si>
  <si>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</si>
  <si>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</si>
  <si>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</si>
  <si>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</si>
  <si>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</si>
  <si>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</si>
  <si>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</si>
  <si>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</si>
  <si>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</si>
  <si>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 xml:space="preserve">                                        Aprobado Por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</si>
  <si>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</si>
  <si>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</si>
  <si>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</si>
  <si>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</si>
  <si>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 xml:space="preserve">                     Instituto de Educación Superior en Formación Diplomática y Consular</t>
  </si>
  <si>
    <t>B1500000129</t>
  </si>
  <si>
    <t>AS MULTI NIVEL S A</t>
  </si>
  <si>
    <t>*</t>
  </si>
  <si>
    <t>Leyenda</t>
  </si>
  <si>
    <t>Este Proveedor tiene un caso abierto en la DGII</t>
  </si>
  <si>
    <t>Roberto Rodríguez</t>
  </si>
  <si>
    <t xml:space="preserve">                                                                 Vicerrector Administrativo</t>
  </si>
  <si>
    <t>Adquisición de licencia FLICK-PRO por el periodo de dos años para el uso de diseño y fotografia</t>
  </si>
  <si>
    <t xml:space="preserve">Columbus Networks Dominicana, S. A. </t>
  </si>
  <si>
    <t>B1500003757</t>
  </si>
  <si>
    <t>Servicio de internet para uso de este INESDYC, corresp. Al mes de sept. 2022</t>
  </si>
  <si>
    <t>FL Betances &amp; Asociados, S.R.L.</t>
  </si>
  <si>
    <t>Pincel Media Group, SRl</t>
  </si>
  <si>
    <t>B1500000461</t>
  </si>
  <si>
    <t>Adquisición de equipos de tecnología para uso de este INESDYC</t>
  </si>
  <si>
    <t xml:space="preserve">                                   Vicerrector Administrativo</t>
  </si>
  <si>
    <t>B1500003865</t>
  </si>
  <si>
    <t>Servicio de internet para uso de este INESDYC, corresp. Al mes de octubre 2022</t>
  </si>
  <si>
    <t>B1500000346</t>
  </si>
  <si>
    <t>MRO mantenimiento Operación &amp; Reparación</t>
  </si>
  <si>
    <t>Compra de suministros de limpieza y desinfección para uso de este INESDYC</t>
  </si>
  <si>
    <t>B1500000392</t>
  </si>
  <si>
    <t>Soldier, Electronic Security, (S.E.S.)</t>
  </si>
  <si>
    <t>Compra de material gastable y suministros de oficina para uso de este INESDYC</t>
  </si>
  <si>
    <t>B1500000467</t>
  </si>
  <si>
    <t>Inversiones Sanfra, SRL</t>
  </si>
  <si>
    <t>B1500002838</t>
  </si>
  <si>
    <t>GTG Industrial, SRL</t>
  </si>
  <si>
    <t>B1500002264</t>
  </si>
  <si>
    <t>Allin One Supply</t>
  </si>
  <si>
    <t>B1500084188</t>
  </si>
  <si>
    <t>Sunix Petroleum, SRL</t>
  </si>
  <si>
    <t>Adquisición de ticket de combustibles para uso de este INESDYC</t>
  </si>
  <si>
    <t>B1500084189</t>
  </si>
  <si>
    <t>Solicitud colocación de publicidad</t>
  </si>
  <si>
    <t>B1500000038</t>
  </si>
  <si>
    <t xml:space="preserve">                  Al 31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</si>
</sst>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0</xdr:row>
      <xdr:rowOff>104775</xdr:rowOff>
    </xdr:from>
    <xdr:to>
      <xdr:col>2</xdr:col>
      <xdr:colOff>733425</xdr:colOff>
      <xdr:row>4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104775"/>
          <a:ext cx="742951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L39"/>
  <sheetViews>
    <sheetView showGridLines="0" tabSelected="1" topLeftCell="E3" workbookViewId="0">
      <selection activeCell="K15" sqref="K15"/>
    </sheetView>
  </sheetViews>
  <sheetFormatPr baseColWidth="10" defaultRowHeight="15" x14ac:dyDescent="0.25"/>
  <cols>
    <col min="1" max="1" width="4" customWidth="1"/>
    <col min="2" max="2" width="11.5703125" customWidth="1"/>
    <col min="3" max="3" width="13.42578125" customWidth="1"/>
    <col min="4" max="4" width="41.28515625" customWidth="1"/>
    <col min="5" max="5" width="84.5703125" customWidth="1"/>
    <col min="6" max="6" width="13.7109375" customWidth="1"/>
  </cols>
  <sheetData>
    <row r="2" spans="1:7" ht="18.75" x14ac:dyDescent="0.25">
      <c r="D2" s="28" t="s">
        <v>17</v>
      </c>
      <c r="E2" s="28"/>
    </row>
    <row r="3" spans="1:7" ht="18.75" x14ac:dyDescent="0.3">
      <c r="A3" t="s">
        <v>5</v>
      </c>
      <c r="D3" s="29" t="s">
        <v>15</v>
      </c>
      <c r="E3" s="29"/>
    </row>
    <row r="4" spans="1:7" ht="18.75" x14ac:dyDescent="0.3">
      <c r="D4" s="29" t="s">
        <v>54</v>
      </c>
      <c r="E4" s="29"/>
    </row>
    <row r="5" spans="1:7" ht="18.75" x14ac:dyDescent="0.3">
      <c r="C5" s="3"/>
      <c r="D5" s="29" t="s">
        <v>16</v>
      </c>
      <c r="E5" s="29"/>
    </row>
    <row r="6" spans="1:7" s="1" customFormat="1" ht="32.25" customHeight="1" x14ac:dyDescent="0.25">
      <c r="A6" s="4" t="s">
        <v>0</v>
      </c>
      <c r="B6" s="13" t="s">
        <v>13</v>
      </c>
      <c r="C6" s="13" t="s">
        <v>14</v>
      </c>
      <c r="D6" s="4" t="s">
        <v>1</v>
      </c>
      <c r="E6" s="20" t="s">
        <v>4</v>
      </c>
      <c r="F6" s="4" t="s">
        <v>2</v>
      </c>
    </row>
    <row r="7" spans="1:7" s="16" customFormat="1" x14ac:dyDescent="0.25">
      <c r="A7" s="15">
        <v>1</v>
      </c>
      <c r="B7" s="17">
        <v>44544</v>
      </c>
      <c r="C7" s="19" t="s">
        <v>18</v>
      </c>
      <c r="D7" s="19" t="s">
        <v>19</v>
      </c>
      <c r="E7" s="19" t="s">
        <v>25</v>
      </c>
      <c r="F7" s="22">
        <v>24780</v>
      </c>
      <c r="G7" s="16" t="s">
        <v>20</v>
      </c>
    </row>
    <row r="8" spans="1:7" x14ac:dyDescent="0.25">
      <c r="A8" s="2">
        <v>2</v>
      </c>
      <c r="B8" s="18">
        <v>44805</v>
      </c>
      <c r="C8" s="21" t="s">
        <v>27</v>
      </c>
      <c r="D8" s="21" t="s">
        <v>26</v>
      </c>
      <c r="E8" s="19" t="s">
        <v>28</v>
      </c>
      <c r="F8" s="22">
        <v>298892.2</v>
      </c>
    </row>
    <row r="9" spans="1:7" x14ac:dyDescent="0.25">
      <c r="A9" s="15">
        <f>A8+1</f>
        <v>3</v>
      </c>
      <c r="B9" s="18">
        <v>44827</v>
      </c>
      <c r="C9" s="21" t="s">
        <v>31</v>
      </c>
      <c r="D9" s="21" t="s">
        <v>29</v>
      </c>
      <c r="E9" s="19" t="s">
        <v>32</v>
      </c>
      <c r="F9" s="22">
        <v>339715.18</v>
      </c>
    </row>
    <row r="10" spans="1:7" s="1" customFormat="1" x14ac:dyDescent="0.25">
      <c r="A10" s="2">
        <f t="shared" ref="A10:A19" si="0">A9+1</f>
        <v>4</v>
      </c>
      <c r="B10" s="18">
        <v>44835</v>
      </c>
      <c r="C10" s="21" t="s">
        <v>34</v>
      </c>
      <c r="D10" s="21" t="s">
        <v>26</v>
      </c>
      <c r="E10" s="19" t="s">
        <v>35</v>
      </c>
      <c r="F10" s="22">
        <v>412811.2</v>
      </c>
    </row>
    <row r="11" spans="1:7" ht="30" x14ac:dyDescent="0.25">
      <c r="A11" s="15">
        <f t="shared" si="0"/>
        <v>5</v>
      </c>
      <c r="B11" s="18">
        <v>44841</v>
      </c>
      <c r="C11" s="21" t="s">
        <v>36</v>
      </c>
      <c r="D11" s="21" t="s">
        <v>37</v>
      </c>
      <c r="E11" s="25" t="s">
        <v>38</v>
      </c>
      <c r="F11" s="24">
        <v>25440.75</v>
      </c>
    </row>
    <row r="12" spans="1:7" x14ac:dyDescent="0.25">
      <c r="A12" s="15">
        <f t="shared" si="0"/>
        <v>6</v>
      </c>
      <c r="B12" s="18">
        <v>44851</v>
      </c>
      <c r="C12" s="21" t="s">
        <v>39</v>
      </c>
      <c r="D12" s="21" t="s">
        <v>40</v>
      </c>
      <c r="E12" s="19" t="s">
        <v>41</v>
      </c>
      <c r="F12" s="22">
        <v>1724.33</v>
      </c>
    </row>
    <row r="13" spans="1:7" x14ac:dyDescent="0.25">
      <c r="A13" s="15">
        <f t="shared" si="0"/>
        <v>7</v>
      </c>
      <c r="B13" s="18">
        <v>44851</v>
      </c>
      <c r="C13" s="21" t="s">
        <v>42</v>
      </c>
      <c r="D13" s="21" t="s">
        <v>43</v>
      </c>
      <c r="E13" s="25" t="s">
        <v>38</v>
      </c>
      <c r="F13" s="22">
        <v>5068.22</v>
      </c>
    </row>
    <row r="14" spans="1:7" x14ac:dyDescent="0.25">
      <c r="A14" s="15">
        <f t="shared" si="0"/>
        <v>8</v>
      </c>
      <c r="B14" s="18">
        <v>44851</v>
      </c>
      <c r="C14" s="21" t="s">
        <v>44</v>
      </c>
      <c r="D14" s="21" t="s">
        <v>45</v>
      </c>
      <c r="E14" s="25" t="s">
        <v>38</v>
      </c>
      <c r="F14" s="22">
        <v>11576.12</v>
      </c>
    </row>
    <row r="15" spans="1:7" x14ac:dyDescent="0.25">
      <c r="A15" s="15">
        <f t="shared" si="0"/>
        <v>9</v>
      </c>
      <c r="B15" s="18">
        <f ca="1">$B$15</f>
        <v>44851</v>
      </c>
      <c r="C15" s="21" t="s">
        <v>46</v>
      </c>
      <c r="D15" s="21" t="s">
        <v>47</v>
      </c>
      <c r="E15" s="25" t="s">
        <v>38</v>
      </c>
      <c r="F15" s="22">
        <v>19912.5</v>
      </c>
    </row>
    <row r="16" spans="1:7" x14ac:dyDescent="0.25">
      <c r="A16" s="15">
        <f t="shared" si="0"/>
        <v>10</v>
      </c>
      <c r="B16" s="18">
        <f ca="1">$B$15</f>
        <v>44851</v>
      </c>
      <c r="C16" s="21" t="s">
        <v>39</v>
      </c>
      <c r="D16" s="21" t="s">
        <v>40</v>
      </c>
      <c r="E16" s="19" t="s">
        <v>41</v>
      </c>
      <c r="F16" s="22">
        <v>1724.33</v>
      </c>
    </row>
    <row r="17" spans="1:10" x14ac:dyDescent="0.25">
      <c r="A17" s="15">
        <f t="shared" si="0"/>
        <v>11</v>
      </c>
      <c r="B17" s="18">
        <v>44873</v>
      </c>
      <c r="C17" s="21" t="s">
        <v>53</v>
      </c>
      <c r="D17" s="21" t="s">
        <v>30</v>
      </c>
      <c r="E17" s="19" t="s">
        <v>52</v>
      </c>
      <c r="F17" s="22">
        <v>29500</v>
      </c>
    </row>
    <row r="18" spans="1:10" x14ac:dyDescent="0.25">
      <c r="A18" s="15">
        <f t="shared" si="0"/>
        <v>12</v>
      </c>
      <c r="B18" s="18">
        <v>44873</v>
      </c>
      <c r="C18" s="21" t="s">
        <v>48</v>
      </c>
      <c r="D18" s="21" t="s">
        <v>49</v>
      </c>
      <c r="E18" s="19" t="s">
        <v>50</v>
      </c>
      <c r="F18" s="22">
        <v>2493600</v>
      </c>
    </row>
    <row r="19" spans="1:10" x14ac:dyDescent="0.25">
      <c r="A19" s="15">
        <f t="shared" si="0"/>
        <v>13</v>
      </c>
      <c r="B19" s="18">
        <v>44873</v>
      </c>
      <c r="C19" s="21" t="s">
        <v>51</v>
      </c>
      <c r="D19" s="21" t="s">
        <v>49</v>
      </c>
      <c r="E19" s="19" t="s">
        <v>50</v>
      </c>
      <c r="F19" s="22">
        <v>1247000</v>
      </c>
    </row>
    <row r="20" spans="1:10" x14ac:dyDescent="0.25">
      <c r="E20" s="5" t="s">
        <v>3</v>
      </c>
      <c r="F20" s="6">
        <f>SUM(F7:F19)</f>
        <v>4911744.83</v>
      </c>
    </row>
    <row r="21" spans="1:10" x14ac:dyDescent="0.25">
      <c r="A21" s="14" t="s">
        <v>21</v>
      </c>
    </row>
    <row r="22" spans="1:10" x14ac:dyDescent="0.25">
      <c r="A22" t="s">
        <v>20</v>
      </c>
      <c r="B22" t="s">
        <v>22</v>
      </c>
    </row>
    <row r="26" spans="1:10" ht="15.75" x14ac:dyDescent="0.25">
      <c r="B26" s="27" t="s">
        <v>10</v>
      </c>
      <c r="C26" s="27"/>
      <c r="D26" s="7"/>
      <c r="E26" s="7" t="s">
        <v>11</v>
      </c>
      <c r="G26" s="7"/>
      <c r="H26" s="7"/>
    </row>
    <row r="27" spans="1:10" ht="15.75" x14ac:dyDescent="0.25">
      <c r="B27" s="7"/>
      <c r="C27" s="7"/>
      <c r="D27" s="7"/>
      <c r="E27" s="7"/>
      <c r="G27" s="7"/>
      <c r="H27" s="7"/>
    </row>
    <row r="28" spans="1:10" ht="15.75" x14ac:dyDescent="0.25">
      <c r="B28" s="7"/>
      <c r="C28" s="7"/>
      <c r="D28" s="7"/>
      <c r="E28" s="7"/>
      <c r="G28" s="7"/>
      <c r="H28" s="7"/>
    </row>
    <row r="29" spans="1:10" ht="15.75" x14ac:dyDescent="0.25">
      <c r="B29" s="8"/>
      <c r="C29" s="8"/>
      <c r="D29" s="7"/>
    </row>
    <row r="30" spans="1:10" ht="15.75" x14ac:dyDescent="0.25">
      <c r="B30" s="26" t="s">
        <v>6</v>
      </c>
      <c r="C30" s="26"/>
      <c r="D30" s="9"/>
      <c r="E30" s="9" t="s">
        <v>7</v>
      </c>
      <c r="G30" s="9"/>
      <c r="H30" s="9"/>
    </row>
    <row r="31" spans="1:10" ht="15.75" x14ac:dyDescent="0.25">
      <c r="B31" s="27" t="s">
        <v>8</v>
      </c>
      <c r="C31" s="27"/>
      <c r="D31" s="7"/>
      <c r="E31" s="7" t="s">
        <v>9</v>
      </c>
      <c r="G31" s="7"/>
      <c r="H31" s="7"/>
    </row>
    <row r="32" spans="1:10" ht="15.75" x14ac:dyDescent="0.25">
      <c r="B32" s="7"/>
      <c r="C32" s="7"/>
      <c r="D32" s="7"/>
      <c r="F32" s="7"/>
      <c r="G32" s="7"/>
      <c r="H32" s="7"/>
      <c r="I32" s="7"/>
      <c r="J32" s="7"/>
    </row>
    <row r="33" spans="2:12" ht="15.75" x14ac:dyDescent="0.25">
      <c r="B33" s="7"/>
      <c r="C33" s="7"/>
      <c r="D33" s="7"/>
      <c r="E33" s="7"/>
      <c r="F33" s="7"/>
      <c r="G33" s="7"/>
      <c r="H33" s="7"/>
      <c r="I33" s="7"/>
      <c r="J33" s="7"/>
    </row>
    <row r="34" spans="2:12" ht="15.75" x14ac:dyDescent="0.25">
      <c r="B34" s="7"/>
      <c r="C34" s="7"/>
      <c r="D34" s="7" t="s">
        <v>12</v>
      </c>
      <c r="E34" s="7"/>
      <c r="F34" s="7"/>
      <c r="G34" s="7"/>
      <c r="H34" s="7"/>
      <c r="I34" s="7"/>
      <c r="J34" s="7"/>
    </row>
    <row r="35" spans="2:12" ht="15.75" x14ac:dyDescent="0.25">
      <c r="B35" s="7"/>
      <c r="C35" s="7"/>
      <c r="D35" s="7"/>
      <c r="E35" s="7"/>
      <c r="F35" s="7"/>
      <c r="G35" s="7"/>
      <c r="H35" s="7"/>
      <c r="I35" s="7"/>
      <c r="J35" s="7"/>
    </row>
    <row r="36" spans="2:12" ht="15.75" x14ac:dyDescent="0.25">
      <c r="B36" s="7"/>
      <c r="C36" s="7"/>
      <c r="D36" s="7"/>
      <c r="E36" s="7"/>
      <c r="F36" s="7"/>
      <c r="G36" s="7"/>
      <c r="H36" s="7"/>
      <c r="I36" s="7"/>
      <c r="J36" s="7"/>
    </row>
    <row r="37" spans="2:12" ht="15.75" x14ac:dyDescent="0.25">
      <c r="B37" s="7"/>
      <c r="C37" s="7"/>
      <c r="D37" s="7"/>
      <c r="E37" s="7"/>
      <c r="F37" s="7"/>
      <c r="G37" s="7"/>
      <c r="H37" s="7"/>
      <c r="I37" s="7"/>
      <c r="J37" s="7"/>
    </row>
    <row r="38" spans="2:12" ht="15.75" x14ac:dyDescent="0.25">
      <c r="B38" s="7"/>
      <c r="C38" s="7"/>
      <c r="D38" s="12" t="s">
        <v>23</v>
      </c>
      <c r="E38" s="10"/>
      <c r="F38" s="10"/>
      <c r="G38" s="10"/>
      <c r="H38" s="10"/>
      <c r="I38" s="10"/>
      <c r="J38" s="10"/>
      <c r="K38" s="10"/>
      <c r="L38" s="10"/>
    </row>
    <row r="39" spans="2:12" ht="15.75" x14ac:dyDescent="0.25">
      <c r="C39" s="23" t="s">
        <v>24</v>
      </c>
      <c r="D39" s="23" t="s">
        <v>33</v>
      </c>
      <c r="E39" s="11"/>
      <c r="F39" s="11"/>
      <c r="G39" s="11"/>
      <c r="H39" s="11"/>
      <c r="I39" s="11"/>
      <c r="J39" s="11"/>
      <c r="K39" s="11"/>
    </row>
  </sheetData>
  <mergeCells count="7">
    <mergeCell ref="B30:C30"/>
    <mergeCell ref="B31:C31"/>
    <mergeCell ref="D2:E2"/>
    <mergeCell ref="D3:E3"/>
    <mergeCell ref="D4:E4"/>
    <mergeCell ref="D5:E5"/>
    <mergeCell ref="B26:C26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2022-10-12T15:17:22Z</cp:lastPrinted>
  <dcterms:created xsi:type="dcterms:W3CDTF">2021-03-05T12:23:23Z</dcterms:created>
  <dcterms:modified xsi:type="dcterms:W3CDTF">2022-11-15T16:46:08Z</dcterms:modified>
</cp:coreProperties>
</file>