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1152" documentId="8_{8BD8E3C2-CC2B-4983-90B7-F73E2EB4EC37}" xr6:coauthVersionLast="47" xr6:coauthVersionMax="47" xr10:uidLastSave="{454AC5C1-9A30-4FEC-9AE1-5C7FA0E14D6B}"/>
  <bookViews>
    <workbookView xWindow="-120" yWindow="-120" windowWidth="29040" windowHeight="158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4" l="1"/>
  <c r="G28" i="14"/>
  <c r="F28" i="14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10" i="14"/>
  <c r="A11" i="14" s="1"/>
  <c r="A12" i="14" s="1"/>
  <c r="A13" i="14" s="1"/>
  <c r="A14" i="14" s="1"/>
  <c r="A15" i="14" s="1"/>
  <c r="A16" i="14" s="1"/>
</calcChain>
</file>

<file path=xl/sharedStrings.xml><?xml version="1.0" encoding="utf-8"?>
<sst xmlns="http://schemas.openxmlformats.org/spreadsheetml/2006/main" count="90" uniqueCount="84">
  <si>
    <t>No.</t>
  </si>
  <si>
    <t xml:space="preserve">Proveedor </t>
  </si>
  <si>
    <t>Total</t>
  </si>
  <si>
    <t>Concepto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</si>
  <si>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</si>
  <si>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</si>
  <si>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</si>
  <si>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</si>
  <si>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</si>
  <si>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</si>
  <si>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</si>
  <si>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</si>
  <si>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</si>
  <si>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</si>
  <si>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</si>
  <si>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</si>
  <si>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</si>
  <si>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</si>
  <si>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</si>
  <si>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</si>
  <si>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Roberto Rodríguez</t>
  </si>
  <si>
    <t>Vicerrector Administrativo</t>
  </si>
  <si>
    <t>Sunix Petroleum, SRL</t>
  </si>
  <si>
    <t>B1500000006</t>
  </si>
  <si>
    <t>Nap del Caribe</t>
  </si>
  <si>
    <t xml:space="preserve">Columbus Networks Dominicana, S. A. </t>
  </si>
  <si>
    <t>Bibliomarketing, SRL</t>
  </si>
  <si>
    <t xml:space="preserve">                                                                          Aprobado Por:</t>
  </si>
  <si>
    <t xml:space="preserve">                                                          Al 31 de Octubre del año 2022</t>
  </si>
  <si>
    <t>Pincel Media Group, SRl</t>
  </si>
  <si>
    <t>Solicitud colocación de publicidad</t>
  </si>
  <si>
    <t>B1500000028</t>
  </si>
  <si>
    <t>MetricTouch</t>
  </si>
  <si>
    <t>Adquisición de licencias para este INESDYC</t>
  </si>
  <si>
    <t>B1500000044</t>
  </si>
  <si>
    <t>FL Betances &amp; Asociados, S.R.L.</t>
  </si>
  <si>
    <t>B1500000457</t>
  </si>
  <si>
    <t>Tecnas EIRL</t>
  </si>
  <si>
    <t>B1500002630</t>
  </si>
  <si>
    <t>Pago 5to de 6 por servicio de mantenimiento en la nube de este INESDYC</t>
  </si>
  <si>
    <t>B1500001186</t>
  </si>
  <si>
    <t>Cantabria Catering &amp; Eventos</t>
  </si>
  <si>
    <t>Contratación de servicios de brindis y almuerzos para las diferentes areas de este INESDYC</t>
  </si>
  <si>
    <t>B1500001771</t>
  </si>
  <si>
    <t>TecnoRedes, S.R.L.</t>
  </si>
  <si>
    <t>Instalación de cableado estructurado y certificación del laboratorio de informática-fase IV</t>
  </si>
  <si>
    <t>B1500000213</t>
  </si>
  <si>
    <t>Sitcorp, SRL</t>
  </si>
  <si>
    <t>B1500000218</t>
  </si>
  <si>
    <t>Impregrafico Contreras, SRL</t>
  </si>
  <si>
    <t>B1500000224</t>
  </si>
  <si>
    <t>ObjectLink</t>
  </si>
  <si>
    <t>B1500000112</t>
  </si>
  <si>
    <t>Velez Import, SRL</t>
  </si>
  <si>
    <t>Compra de material gastable y suministros de oficina para uso de este INESDYC</t>
  </si>
  <si>
    <t>B1500000525</t>
  </si>
  <si>
    <t>Offitek, SRL</t>
  </si>
  <si>
    <t>B1500004619</t>
  </si>
  <si>
    <t>Brothers RSR Supply Office, SRL</t>
  </si>
  <si>
    <t>B1500000975</t>
  </si>
  <si>
    <t>B1500000041</t>
  </si>
  <si>
    <t>Celsa Altagracia Albert Batista</t>
  </si>
  <si>
    <t>Docencia impartida en asignatura: Cultura e Identidad Dominicana en el XXXII Diplomado</t>
  </si>
  <si>
    <t>B1500183112</t>
  </si>
  <si>
    <t xml:space="preserve">Compañia Dominicana de Telefonos, C. por A. </t>
  </si>
  <si>
    <t>Pago servicio de telefonía movil para uso del personal de este INESDYC, corresp. Al mes de octubre 2022</t>
  </si>
  <si>
    <t>Technology, Knowledge &amp; Services, SRL</t>
  </si>
  <si>
    <t>B1500000080</t>
  </si>
  <si>
    <t>B1500003804</t>
  </si>
  <si>
    <t>B1500082685</t>
  </si>
  <si>
    <t>Adquisición de ticket de combustibles para uso de este INESDYC</t>
  </si>
  <si>
    <t>Adquisición de equipos de tecnología para uso de este INESDYC</t>
  </si>
  <si>
    <t>B1500000461</t>
  </si>
  <si>
    <t>Nora Virginia del Carmen Henriquez Pereyra</t>
  </si>
  <si>
    <t>Pago por impartir charla sobre Etiqeuta Social, en el Curso de Protocolo, Organización de Eventos y Etiquetas</t>
  </si>
  <si>
    <t>B1100000030</t>
  </si>
  <si>
    <t>B1100000031</t>
  </si>
  <si>
    <t>Pago por fungir con docente en el XXXI Diplomado Capacitación Funiconarios Designados en el Servicio Exterior.</t>
  </si>
  <si>
    <t>Pago por adquisición de licencias para este INESDYC</t>
  </si>
  <si>
    <t>Servicio de internet para uso de este INESDYC, correspondiente al mes de agosto 2022</t>
  </si>
  <si>
    <t>Pago 6to de 6, por servicio de mantenimiento de ascensor</t>
  </si>
  <si>
    <t>pago servicio de impresión y encuadernación para este INESDYC</t>
  </si>
  <si>
    <t>Pago 2 de 7 por servicio de mantenimiento y soporte del software de gestión académica PROBUS</t>
  </si>
  <si>
    <t>20% de avance por suscripción a publicaciones periódicas para la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</si>
</sst>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0</xdr:rowOff>
    </xdr:from>
    <xdr:to>
      <xdr:col>1</xdr:col>
      <xdr:colOff>1304925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104775"/>
          <a:ext cx="80010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47"/>
  <sheetViews>
    <sheetView showGridLines="0" tabSelected="1" topLeftCell="A5" workbookViewId="0">
      <selection activeCell="K30" sqref="K30"/>
    </sheetView>
  </sheetViews>
  <sheetFormatPr baseColWidth="10" defaultRowHeight="15" x14ac:dyDescent="0.25"/>
  <cols>
    <col min="1" max="1" width="3.7109375" customWidth="1"/>
    <col min="2" max="2" width="42.140625" customWidth="1"/>
    <col min="3" max="3" width="92.42578125" customWidth="1"/>
    <col min="4" max="4" width="12.28515625" customWidth="1"/>
    <col min="5" max="5" width="12" customWidth="1"/>
    <col min="6" max="6" width="13.7109375" customWidth="1"/>
    <col min="7" max="7" width="12.7109375" customWidth="1"/>
    <col min="8" max="8" width="10.28515625" bestFit="1" customWidth="1"/>
    <col min="9" max="9" width="14.7109375" customWidth="1"/>
  </cols>
  <sheetData>
    <row r="1" spans="1:9" ht="18.75" x14ac:dyDescent="0.25">
      <c r="C1" s="19" t="s">
        <v>11</v>
      </c>
    </row>
    <row r="2" spans="1:9" ht="18.75" x14ac:dyDescent="0.3">
      <c r="A2" t="s">
        <v>4</v>
      </c>
      <c r="C2" s="20" t="s">
        <v>16</v>
      </c>
    </row>
    <row r="3" spans="1:9" ht="18.75" x14ac:dyDescent="0.3">
      <c r="C3" s="20" t="s">
        <v>28</v>
      </c>
    </row>
    <row r="4" spans="1:9" ht="18.75" x14ac:dyDescent="0.3">
      <c r="C4" s="21" t="s">
        <v>17</v>
      </c>
      <c r="D4" s="4"/>
    </row>
    <row r="5" spans="1:9" s="2" customFormat="1" ht="58.5" customHeight="1" x14ac:dyDescent="0.25">
      <c r="A5" s="5" t="s">
        <v>0</v>
      </c>
      <c r="B5" s="5" t="s">
        <v>1</v>
      </c>
      <c r="C5" s="5" t="s">
        <v>3</v>
      </c>
      <c r="D5" s="6" t="s">
        <v>9</v>
      </c>
      <c r="E5" s="6" t="s">
        <v>8</v>
      </c>
      <c r="F5" s="6" t="s">
        <v>10</v>
      </c>
      <c r="G5" s="6" t="s">
        <v>6</v>
      </c>
      <c r="H5" s="6" t="s">
        <v>7</v>
      </c>
      <c r="I5" s="6" t="s">
        <v>5</v>
      </c>
    </row>
    <row r="6" spans="1:9" x14ac:dyDescent="0.25">
      <c r="A6" s="3">
        <v>1</v>
      </c>
      <c r="B6" s="14" t="s">
        <v>35</v>
      </c>
      <c r="C6" s="24" t="s">
        <v>78</v>
      </c>
      <c r="D6" s="14" t="s">
        <v>36</v>
      </c>
      <c r="E6" s="18">
        <v>44811</v>
      </c>
      <c r="F6" s="7">
        <v>143520.75</v>
      </c>
      <c r="G6" s="7">
        <v>143520.75</v>
      </c>
      <c r="H6" s="23">
        <v>0</v>
      </c>
      <c r="I6" s="3"/>
    </row>
    <row r="7" spans="1:9" x14ac:dyDescent="0.25">
      <c r="A7" s="3">
        <v>2</v>
      </c>
      <c r="B7" s="14" t="s">
        <v>25</v>
      </c>
      <c r="C7" s="1" t="s">
        <v>79</v>
      </c>
      <c r="D7" s="14" t="s">
        <v>68</v>
      </c>
      <c r="E7" s="18">
        <v>44811</v>
      </c>
      <c r="F7" s="7">
        <v>341757</v>
      </c>
      <c r="G7" s="7">
        <v>341757</v>
      </c>
      <c r="H7" s="23">
        <v>0</v>
      </c>
      <c r="I7" s="22"/>
    </row>
    <row r="8" spans="1:9" x14ac:dyDescent="0.25">
      <c r="A8" s="3">
        <v>3</v>
      </c>
      <c r="B8" s="14" t="s">
        <v>29</v>
      </c>
      <c r="C8" s="1" t="s">
        <v>30</v>
      </c>
      <c r="D8" s="14" t="s">
        <v>31</v>
      </c>
      <c r="E8" s="18">
        <v>44812</v>
      </c>
      <c r="F8" s="7">
        <v>29500</v>
      </c>
      <c r="G8" s="7">
        <v>29500</v>
      </c>
      <c r="H8" s="23">
        <v>0</v>
      </c>
      <c r="I8" s="3"/>
    </row>
    <row r="9" spans="1:9" x14ac:dyDescent="0.25">
      <c r="A9" s="3">
        <v>4</v>
      </c>
      <c r="B9" t="s">
        <v>22</v>
      </c>
      <c r="C9" s="1" t="s">
        <v>70</v>
      </c>
      <c r="D9" s="14" t="s">
        <v>69</v>
      </c>
      <c r="E9" s="18">
        <v>44819</v>
      </c>
      <c r="F9" s="7">
        <v>1246800</v>
      </c>
      <c r="G9" s="7">
        <v>1246800</v>
      </c>
      <c r="H9" s="23">
        <v>0</v>
      </c>
      <c r="I9" s="22"/>
    </row>
    <row r="10" spans="1:9" x14ac:dyDescent="0.25">
      <c r="A10" s="3">
        <f>A9+1</f>
        <v>5</v>
      </c>
      <c r="B10" s="14" t="s">
        <v>32</v>
      </c>
      <c r="C10" s="1" t="s">
        <v>33</v>
      </c>
      <c r="D10" s="14" t="s">
        <v>34</v>
      </c>
      <c r="E10" s="18">
        <v>44820</v>
      </c>
      <c r="F10" s="7">
        <v>77000</v>
      </c>
      <c r="G10" s="7">
        <v>77000</v>
      </c>
      <c r="H10" s="23">
        <v>0</v>
      </c>
      <c r="I10" s="22"/>
    </row>
    <row r="11" spans="1:9" x14ac:dyDescent="0.25">
      <c r="A11" s="3">
        <f t="shared" ref="A11:A27" si="0">A10+1</f>
        <v>6</v>
      </c>
      <c r="B11" s="14" t="s">
        <v>35</v>
      </c>
      <c r="C11" s="1" t="s">
        <v>71</v>
      </c>
      <c r="D11" s="14" t="s">
        <v>72</v>
      </c>
      <c r="E11" s="18">
        <v>44827</v>
      </c>
      <c r="F11" s="7">
        <v>339715.18</v>
      </c>
      <c r="G11" s="7">
        <v>339715.18</v>
      </c>
      <c r="H11" s="23">
        <v>0</v>
      </c>
      <c r="I11" s="22"/>
    </row>
    <row r="12" spans="1:9" x14ac:dyDescent="0.25">
      <c r="A12" s="3">
        <f t="shared" si="0"/>
        <v>7</v>
      </c>
      <c r="B12" s="14" t="s">
        <v>44</v>
      </c>
      <c r="C12" s="1" t="s">
        <v>45</v>
      </c>
      <c r="D12" s="14" t="s">
        <v>46</v>
      </c>
      <c r="E12" s="18">
        <v>44830</v>
      </c>
      <c r="F12" s="7">
        <v>158447.92000000001</v>
      </c>
      <c r="G12" s="7">
        <v>158447.92000000001</v>
      </c>
      <c r="H12" s="23">
        <v>0</v>
      </c>
      <c r="I12" s="3"/>
    </row>
    <row r="13" spans="1:9" x14ac:dyDescent="0.25">
      <c r="A13" s="3">
        <f t="shared" si="0"/>
        <v>8</v>
      </c>
      <c r="B13" s="14" t="s">
        <v>41</v>
      </c>
      <c r="C13" s="1" t="s">
        <v>42</v>
      </c>
      <c r="D13" s="14" t="s">
        <v>43</v>
      </c>
      <c r="E13" s="18">
        <v>44832</v>
      </c>
      <c r="F13" s="7">
        <v>249275</v>
      </c>
      <c r="G13" s="7">
        <v>249275</v>
      </c>
      <c r="H13" s="23">
        <v>0</v>
      </c>
      <c r="I13" s="22"/>
    </row>
    <row r="14" spans="1:9" x14ac:dyDescent="0.25">
      <c r="A14" s="3">
        <f t="shared" si="0"/>
        <v>9</v>
      </c>
      <c r="B14" s="14" t="s">
        <v>24</v>
      </c>
      <c r="C14" s="1" t="s">
        <v>39</v>
      </c>
      <c r="D14" s="14" t="s">
        <v>40</v>
      </c>
      <c r="E14" s="18">
        <v>44835</v>
      </c>
      <c r="F14" s="7">
        <v>101425.52</v>
      </c>
      <c r="G14" s="7">
        <v>101425.52</v>
      </c>
      <c r="H14" s="23">
        <v>0</v>
      </c>
      <c r="I14" s="3"/>
    </row>
    <row r="15" spans="1:9" x14ac:dyDescent="0.25">
      <c r="A15" s="3">
        <f t="shared" si="0"/>
        <v>10</v>
      </c>
      <c r="B15" s="14" t="s">
        <v>37</v>
      </c>
      <c r="C15" s="1" t="s">
        <v>80</v>
      </c>
      <c r="D15" s="14" t="s">
        <v>38</v>
      </c>
      <c r="E15" s="18">
        <v>44837</v>
      </c>
      <c r="F15" s="7">
        <v>6844</v>
      </c>
      <c r="G15" s="7">
        <v>6844</v>
      </c>
      <c r="H15" s="23">
        <v>0</v>
      </c>
      <c r="I15" s="3"/>
    </row>
    <row r="16" spans="1:9" ht="30" x14ac:dyDescent="0.25">
      <c r="A16" s="3">
        <f t="shared" si="0"/>
        <v>11</v>
      </c>
      <c r="B16" s="14" t="s">
        <v>73</v>
      </c>
      <c r="C16" s="25" t="s">
        <v>74</v>
      </c>
      <c r="D16" s="14" t="s">
        <v>75</v>
      </c>
      <c r="E16" s="18">
        <v>44837</v>
      </c>
      <c r="F16" s="23">
        <v>6075</v>
      </c>
      <c r="G16" s="23">
        <v>6075</v>
      </c>
      <c r="H16" s="23">
        <v>0</v>
      </c>
      <c r="I16" s="3"/>
    </row>
    <row r="17" spans="1:9" ht="30" x14ac:dyDescent="0.25">
      <c r="A17" s="3">
        <f t="shared" si="0"/>
        <v>12</v>
      </c>
      <c r="B17" s="14" t="s">
        <v>73</v>
      </c>
      <c r="C17" s="25" t="s">
        <v>77</v>
      </c>
      <c r="D17" s="14" t="s">
        <v>76</v>
      </c>
      <c r="E17" s="18">
        <v>44837</v>
      </c>
      <c r="F17" s="23">
        <v>5850</v>
      </c>
      <c r="G17" s="23">
        <v>5850</v>
      </c>
      <c r="H17" s="23">
        <v>0</v>
      </c>
      <c r="I17" s="3"/>
    </row>
    <row r="18" spans="1:9" x14ac:dyDescent="0.25">
      <c r="A18" s="3">
        <f t="shared" si="0"/>
        <v>13</v>
      </c>
      <c r="B18" s="14" t="s">
        <v>49</v>
      </c>
      <c r="C18" s="1" t="s">
        <v>81</v>
      </c>
      <c r="D18" s="14" t="s">
        <v>50</v>
      </c>
      <c r="E18" s="18">
        <v>44838</v>
      </c>
      <c r="F18" s="7">
        <v>160040.99</v>
      </c>
      <c r="G18" s="7">
        <v>160040.99</v>
      </c>
      <c r="H18" s="23">
        <v>0</v>
      </c>
      <c r="I18" s="22"/>
    </row>
    <row r="19" spans="1:9" x14ac:dyDescent="0.25">
      <c r="A19" s="3">
        <f t="shared" si="0"/>
        <v>14</v>
      </c>
      <c r="B19" s="14" t="s">
        <v>66</v>
      </c>
      <c r="C19" s="17" t="s">
        <v>82</v>
      </c>
      <c r="D19" s="14" t="s">
        <v>67</v>
      </c>
      <c r="E19" s="18">
        <v>44841</v>
      </c>
      <c r="F19" s="23">
        <v>153990</v>
      </c>
      <c r="G19" s="23">
        <v>153990</v>
      </c>
      <c r="H19" s="23">
        <v>0</v>
      </c>
      <c r="I19" s="22"/>
    </row>
    <row r="20" spans="1:9" x14ac:dyDescent="0.25">
      <c r="A20" s="3">
        <f t="shared" si="0"/>
        <v>15</v>
      </c>
      <c r="B20" s="14" t="s">
        <v>47</v>
      </c>
      <c r="C20" s="1" t="s">
        <v>33</v>
      </c>
      <c r="D20" s="14" t="s">
        <v>48</v>
      </c>
      <c r="E20" s="18">
        <v>44845</v>
      </c>
      <c r="F20" s="7">
        <v>155843</v>
      </c>
      <c r="G20" s="7">
        <v>155843</v>
      </c>
      <c r="H20" s="23">
        <v>0</v>
      </c>
      <c r="I20" s="22"/>
    </row>
    <row r="21" spans="1:9" x14ac:dyDescent="0.25">
      <c r="A21" s="3">
        <f t="shared" si="0"/>
        <v>16</v>
      </c>
      <c r="B21" s="14" t="s">
        <v>56</v>
      </c>
      <c r="C21" s="1" t="s">
        <v>54</v>
      </c>
      <c r="D21" s="14" t="s">
        <v>57</v>
      </c>
      <c r="E21" s="18">
        <v>44845</v>
      </c>
      <c r="F21" s="7">
        <v>131597.15</v>
      </c>
      <c r="G21" s="7">
        <v>131597.15</v>
      </c>
      <c r="H21" s="23">
        <v>0</v>
      </c>
      <c r="I21" s="22"/>
    </row>
    <row r="22" spans="1:9" x14ac:dyDescent="0.25">
      <c r="A22" s="3">
        <f t="shared" si="0"/>
        <v>17</v>
      </c>
      <c r="B22" s="14" t="s">
        <v>53</v>
      </c>
      <c r="C22" s="1" t="s">
        <v>54</v>
      </c>
      <c r="D22" s="14" t="s">
        <v>55</v>
      </c>
      <c r="E22" s="18">
        <v>44846</v>
      </c>
      <c r="F22" s="7">
        <v>118684.4</v>
      </c>
      <c r="G22" s="7">
        <v>118684.4</v>
      </c>
      <c r="H22" s="23">
        <v>0</v>
      </c>
      <c r="I22" s="3"/>
    </row>
    <row r="23" spans="1:9" x14ac:dyDescent="0.25">
      <c r="A23" s="3">
        <f t="shared" si="0"/>
        <v>18</v>
      </c>
      <c r="B23" s="14" t="s">
        <v>58</v>
      </c>
      <c r="C23" s="1" t="s">
        <v>54</v>
      </c>
      <c r="D23" s="14" t="s">
        <v>59</v>
      </c>
      <c r="E23" s="18">
        <v>44847</v>
      </c>
      <c r="F23" s="7">
        <v>13500</v>
      </c>
      <c r="G23" s="7">
        <v>13500</v>
      </c>
      <c r="H23" s="23">
        <v>0</v>
      </c>
      <c r="I23" s="3"/>
    </row>
    <row r="24" spans="1:9" x14ac:dyDescent="0.25">
      <c r="A24" s="3">
        <f t="shared" si="0"/>
        <v>19</v>
      </c>
      <c r="B24" s="14" t="s">
        <v>26</v>
      </c>
      <c r="C24" s="1" t="s">
        <v>83</v>
      </c>
      <c r="D24" s="14" t="s">
        <v>60</v>
      </c>
      <c r="E24" s="18">
        <v>44851</v>
      </c>
      <c r="F24" s="7">
        <v>14440.2</v>
      </c>
      <c r="G24" s="7">
        <v>14440.2</v>
      </c>
      <c r="H24" s="23">
        <v>0</v>
      </c>
      <c r="I24" s="1"/>
    </row>
    <row r="25" spans="1:9" s="2" customFormat="1" x14ac:dyDescent="0.25">
      <c r="A25" s="3">
        <f t="shared" si="0"/>
        <v>20</v>
      </c>
      <c r="B25" s="14" t="s">
        <v>51</v>
      </c>
      <c r="C25" s="1" t="s">
        <v>33</v>
      </c>
      <c r="D25" s="14" t="s">
        <v>52</v>
      </c>
      <c r="E25" s="18">
        <v>44852</v>
      </c>
      <c r="F25" s="7">
        <v>140112</v>
      </c>
      <c r="G25" s="7">
        <v>140112</v>
      </c>
      <c r="H25" s="23">
        <v>0</v>
      </c>
      <c r="I25" s="3"/>
    </row>
    <row r="26" spans="1:9" x14ac:dyDescent="0.25">
      <c r="A26" s="3">
        <f t="shared" si="0"/>
        <v>21</v>
      </c>
      <c r="B26" s="14" t="s">
        <v>64</v>
      </c>
      <c r="C26" t="s">
        <v>65</v>
      </c>
      <c r="D26" s="1" t="s">
        <v>63</v>
      </c>
      <c r="E26" s="18">
        <v>44859</v>
      </c>
      <c r="F26" s="7">
        <v>119166.45</v>
      </c>
      <c r="G26" s="7">
        <v>119166.45</v>
      </c>
      <c r="H26" s="23">
        <v>0</v>
      </c>
      <c r="I26" s="22"/>
    </row>
    <row r="27" spans="1:9" x14ac:dyDescent="0.25">
      <c r="A27" s="3">
        <f t="shared" si="0"/>
        <v>22</v>
      </c>
      <c r="B27" s="1" t="s">
        <v>61</v>
      </c>
      <c r="C27" s="1" t="s">
        <v>62</v>
      </c>
      <c r="D27" t="s">
        <v>23</v>
      </c>
      <c r="E27" s="18">
        <v>44860</v>
      </c>
      <c r="F27" s="7">
        <v>2700</v>
      </c>
      <c r="G27" s="7">
        <v>2700</v>
      </c>
      <c r="H27" s="23">
        <v>0</v>
      </c>
      <c r="I27" s="22"/>
    </row>
    <row r="28" spans="1:9" x14ac:dyDescent="0.25">
      <c r="C28" s="26" t="s">
        <v>2</v>
      </c>
      <c r="D28" s="26"/>
      <c r="E28" s="26"/>
      <c r="F28" s="8">
        <f>SUM(F6:F27)</f>
        <v>3716284.5600000005</v>
      </c>
      <c r="G28" s="8">
        <f>SUM(G6:G27)</f>
        <v>3716284.5600000005</v>
      </c>
      <c r="H28" s="8">
        <f>SUM(H6:H27)</f>
        <v>0</v>
      </c>
    </row>
    <row r="33" spans="1:9" ht="15.75" x14ac:dyDescent="0.25">
      <c r="A33" s="28" t="s">
        <v>18</v>
      </c>
      <c r="B33" s="28"/>
      <c r="C33" s="9"/>
      <c r="D33" s="9" t="s">
        <v>19</v>
      </c>
      <c r="E33" s="9"/>
      <c r="G33" s="9"/>
      <c r="H33" s="9"/>
    </row>
    <row r="34" spans="1:9" ht="15.75" x14ac:dyDescent="0.25">
      <c r="A34" s="9"/>
      <c r="B34" s="9"/>
      <c r="C34" s="9"/>
      <c r="D34" s="9"/>
      <c r="E34" s="9"/>
      <c r="G34" s="9"/>
      <c r="H34" s="9"/>
    </row>
    <row r="35" spans="1:9" ht="15.75" x14ac:dyDescent="0.25">
      <c r="A35" s="10"/>
      <c r="B35" s="10"/>
      <c r="C35" s="9"/>
    </row>
    <row r="36" spans="1:9" ht="15.75" x14ac:dyDescent="0.25">
      <c r="A36" s="29" t="s">
        <v>15</v>
      </c>
      <c r="B36" s="29"/>
      <c r="C36" s="11"/>
      <c r="D36" s="11" t="s">
        <v>13</v>
      </c>
      <c r="E36" s="11"/>
      <c r="G36" s="11"/>
      <c r="H36" s="11"/>
    </row>
    <row r="37" spans="1:9" ht="15.75" x14ac:dyDescent="0.25">
      <c r="A37" s="28" t="s">
        <v>12</v>
      </c>
      <c r="B37" s="28"/>
      <c r="C37" s="9"/>
      <c r="D37" s="9" t="s">
        <v>14</v>
      </c>
      <c r="E37" s="9"/>
      <c r="G37" s="9"/>
      <c r="H37" s="9"/>
    </row>
    <row r="38" spans="1:9" ht="15.75" x14ac:dyDescent="0.25">
      <c r="A38" s="9"/>
      <c r="B38" s="9"/>
      <c r="C38" s="9"/>
      <c r="D38" s="9"/>
      <c r="E38" s="9"/>
      <c r="G38" s="9"/>
      <c r="H38" s="9"/>
    </row>
    <row r="39" spans="1:9" ht="15.75" x14ac:dyDescent="0.25">
      <c r="A39" s="9"/>
      <c r="B39" s="9"/>
      <c r="C39" s="10" t="s">
        <v>27</v>
      </c>
      <c r="D39" s="9"/>
      <c r="E39" s="9"/>
      <c r="F39" s="9"/>
      <c r="G39" s="9"/>
      <c r="H39" s="9"/>
      <c r="I39" s="9"/>
    </row>
    <row r="40" spans="1:9" ht="15.75" x14ac:dyDescent="0.25">
      <c r="A40" s="9"/>
      <c r="B40" s="9"/>
      <c r="C40" s="10"/>
      <c r="D40" s="9"/>
      <c r="E40" s="9"/>
      <c r="F40" s="9"/>
      <c r="G40" s="9"/>
      <c r="H40" s="9"/>
      <c r="I40" s="9"/>
    </row>
    <row r="41" spans="1:9" ht="15.75" x14ac:dyDescent="0.25">
      <c r="A41" s="9"/>
      <c r="B41" s="9"/>
      <c r="C41" s="10"/>
      <c r="D41" s="9"/>
      <c r="E41" s="9"/>
      <c r="F41" s="9"/>
      <c r="G41" s="9"/>
      <c r="H41" s="9"/>
      <c r="I41" s="9"/>
    </row>
    <row r="42" spans="1:9" ht="15.75" x14ac:dyDescent="0.25">
      <c r="A42" s="9"/>
      <c r="B42" s="9"/>
      <c r="C42" s="10"/>
      <c r="D42" s="9"/>
      <c r="E42" s="9"/>
      <c r="F42" s="9"/>
      <c r="G42" s="9"/>
      <c r="H42" s="9"/>
      <c r="I42" s="9"/>
    </row>
    <row r="43" spans="1:9" ht="15.75" x14ac:dyDescent="0.25">
      <c r="A43" s="9"/>
      <c r="B43" s="9"/>
      <c r="C43" s="12" t="s">
        <v>20</v>
      </c>
      <c r="D43" s="9"/>
      <c r="E43" s="9"/>
      <c r="F43" s="9"/>
      <c r="G43" s="9"/>
      <c r="H43" s="9"/>
      <c r="I43" s="9"/>
    </row>
    <row r="44" spans="1:9" ht="15.75" x14ac:dyDescent="0.25">
      <c r="B44" s="15"/>
      <c r="C44" s="13" t="s">
        <v>21</v>
      </c>
      <c r="D44" s="15"/>
      <c r="E44" s="15"/>
      <c r="F44" s="15"/>
      <c r="G44" s="15"/>
      <c r="H44" s="15"/>
      <c r="I44" s="15"/>
    </row>
    <row r="45" spans="1:9" ht="15.75" x14ac:dyDescent="0.25">
      <c r="B45" s="16"/>
      <c r="C45" s="16"/>
      <c r="D45" s="16"/>
      <c r="E45" s="16"/>
      <c r="F45" s="16"/>
      <c r="G45" s="16"/>
      <c r="H45" s="16"/>
      <c r="I45" s="16"/>
    </row>
    <row r="46" spans="1:9" ht="15.75" x14ac:dyDescent="0.25">
      <c r="A46" s="27"/>
      <c r="B46" s="27"/>
      <c r="C46" s="27"/>
      <c r="D46" s="27"/>
      <c r="E46" s="27"/>
      <c r="F46" s="27"/>
      <c r="G46" s="27"/>
      <c r="H46" s="27"/>
      <c r="I46" s="27"/>
    </row>
    <row r="47" spans="1:9" ht="15.75" x14ac:dyDescent="0.25">
      <c r="A47" s="28"/>
      <c r="B47" s="28"/>
      <c r="C47" s="28"/>
      <c r="D47" s="28"/>
      <c r="E47" s="28"/>
      <c r="F47" s="28"/>
      <c r="G47" s="28"/>
      <c r="H47" s="28"/>
      <c r="I47" s="28"/>
    </row>
  </sheetData>
  <mergeCells count="6">
    <mergeCell ref="C28:E28"/>
    <mergeCell ref="A46:I46"/>
    <mergeCell ref="A47:I47"/>
    <mergeCell ref="A33:B33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2022-11-15T13:21:39Z</cp:lastPrinted>
  <dcterms:created xsi:type="dcterms:W3CDTF">2021-03-05T12:23:23Z</dcterms:created>
  <dcterms:modified xsi:type="dcterms:W3CDTF">2022-11-15T16:46:33Z</dcterms:modified>
</cp:coreProperties>
</file>