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11. Noviembre 2022/"/>
    </mc:Choice>
  </mc:AlternateContent>
  <xr:revisionPtr revIDLastSave="3" documentId="8_{CD9E8C52-CB05-4740-9FC6-76193A7D5E14}" xr6:coauthVersionLast="47" xr6:coauthVersionMax="47" xr10:uidLastSave="{2202F94B-9CAD-4950-B7A2-DF67701A3198}"/>
  <bookViews>
    <workbookView xWindow="-120" yWindow="-120" windowWidth="29040" windowHeight="15840" xr2:uid="{00000000-000D-0000-FFFF-FFFF00000000}"/>
  </bookViews>
  <sheets>
    <sheet name="INTERINATO" sheetId="23" r:id="rId1"/>
    <sheet name="Base de Datos" sheetId="18" state="hidden" r:id="rId2"/>
  </sheets>
  <definedNames>
    <definedName name="_xlnm._FilterDatabase" localSheetId="0" hidden="1">INTERINATO!$B$14:$N$16</definedName>
    <definedName name="_xlnm.Print_Area" localSheetId="0">INTERINATO!$B$1:$N$26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23" l="1"/>
  <c r="N15" i="23" s="1"/>
  <c r="N16" i="23" s="1"/>
  <c r="I16" i="23"/>
  <c r="L16" i="23"/>
  <c r="K16" i="23"/>
  <c r="J16" i="23"/>
  <c r="H16" i="23"/>
  <c r="M16" i="23" l="1"/>
  <c r="M95" i="18" l="1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<sst xmlns="http://schemas.openxmlformats.org/spreadsheetml/2006/main" count="1010" uniqueCount="298">
  <si>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</si>
  <si>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</si>
  <si>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</si>
  <si>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</si>
  <si>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</si>
  <si>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</si>
  <si>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</si>
  <si>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</si>
  <si>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</si>
  <si>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</si>
  <si>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</si>
  <si>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</si>
  <si>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</si>
  <si>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</si>
  <si>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</si>
  <si>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</si>
  <si>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</si>
  <si>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</si>
  <si>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</si>
  <si>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</si>
  <si>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</si>
  <si>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</si>
  <si>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</si>
  <si>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</si>
  <si>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</si>
  <si>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</si>
  <si>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</si>
  <si>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</si>
  <si>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</si>
  <si>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</si>
  <si>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</si>
  <si>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</si>
  <si>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</si>
  <si>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</si>
  <si>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</si>
  <si>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</si>
  <si>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</si>
  <si>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</si>
  <si>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</si>
  <si>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</si>
  <si>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</si>
  <si>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</si>
  <si>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</si>
  <si>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</si>
  <si>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</si>
  <si>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</si>
  <si>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</si>
  <si>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</si>
  <si>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</si>
  <si>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</si>
  <si>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</si>
  <si>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</si>
  <si>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</si>
  <si>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</si>
  <si>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</si>
  <si>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</si>
  <si>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</si>
  <si>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</si>
  <si>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</si>
  <si>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</si>
  <si>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</si>
  <si>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</si>
  <si>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</si>
  <si>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</si>
  <si>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</si>
  <si>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</si>
  <si>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</si>
  <si>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</si>
  <si>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</si>
  <si>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</si>
  <si>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</si>
  <si>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</si>
  <si>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</si>
  <si>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</si>
  <si>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</si>
  <si>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</si>
  <si>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</si>
  <si>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</si>
  <si>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</si>
  <si>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</si>
  <si>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</si>
  <si>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</si>
  <si>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</si>
  <si>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</si>
  <si>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</si>
  <si>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</si>
  <si>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</si>
  <si>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</si>
  <si>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</si>
  <si>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</si>
  <si>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</si>
  <si>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</si>
  <si>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</si>
  <si>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</si>
  <si>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</si>
  <si>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</si>
  <si>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</si>
  <si>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</si>
  <si>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</si>
  <si>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</si>
  <si>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</si>
  <si>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</si>
  <si>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</si>
  <si>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</si>
  <si>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</si>
  <si>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</si>
  <si>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</si>
  <si>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</si>
  <si>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</si>
  <si>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</si>
  <si>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</si>
  <si>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</si>
  <si>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</si>
  <si>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</si>
  <si>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</si>
  <si>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</si>
  <si>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</si>
  <si>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</si>
  <si>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</si>
  <si>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</si>
  <si>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</si>
  <si>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</si>
  <si>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</si>
  <si>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</si>
  <si>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</si>
  <si>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</si>
  <si>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</si>
  <si>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</si>
  <si>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</si>
  <si>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</si>
  <si>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</si>
  <si>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</si>
  <si>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</si>
  <si>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</si>
  <si>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</si>
  <si>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</si>
  <si>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</si>
  <si>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</si>
  <si>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</si>
  <si>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</si>
  <si>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</si>
  <si>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</si>
  <si>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</si>
  <si>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</si>
  <si>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</si>
  <si>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</si>
  <si>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</si>
  <si>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</si>
  <si>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</si>
  <si>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</si>
  <si>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</si>
  <si>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</si>
  <si>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</si>
  <si>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</si>
  <si>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</si>
  <si>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</si>
  <si>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</si>
  <si>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</si>
  <si>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</si>
  <si>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</si>
  <si>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</si>
  <si>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</si>
  <si>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</si>
  <si>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</si>
  <si>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</si>
  <si>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</si>
  <si>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</si>
  <si>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</si>
  <si>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</si>
  <si>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</si>
  <si>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</si>
  <si>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</si>
  <si>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</si>
  <si>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</si>
  <si>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</si>
  <si>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</si>
  <si>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</si>
  <si>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</si>
  <si>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</si>
  <si>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</si>
  <si>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</si>
  <si>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</si>
  <si>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</si>
  <si>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</si>
  <si>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</si>
  <si>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</si>
  <si>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</si>
  <si>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</si>
  <si>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</si>
  <si>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</si>
  <si>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</si>
  <si>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</si>
  <si>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</si>
  <si>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</si>
  <si>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</si>
  <si>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</si>
  <si>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</si>
  <si>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</si>
  <si>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</si>
  <si>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</si>
  <si>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</si>
  <si>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</si>
  <si>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</si>
  <si>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</si>
  <si>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</si>
  <si>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</si>
  <si>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</si>
  <si>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</si>
  <si>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</si>
  <si>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</si>
  <si>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</si>
  <si>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</si>
  <si>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</si>
  <si>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</si>
  <si>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</si>
  <si>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</si>
  <si>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</si>
  <si>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</si>
  <si>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</si>
  <si>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</si>
  <si>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</si>
  <si>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</si>
  <si>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</si>
  <si>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</si>
  <si>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</si>
  <si>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</si>
  <si>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</si>
  <si>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</si>
  <si>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</si>
  <si>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</si>
  <si>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</si>
  <si>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</si>
  <si>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</si>
  <si>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</si>
  <si>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</si>
  <si>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</si>
  <si>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</si>
  <si>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</si>
  <si>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</si>
  <si>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</si>
  <si>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</si>
  <si>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</si>
  <si>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</si>
  <si>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</si>
  <si>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</si>
  <si>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</si>
  <si>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</si>
  <si>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</si>
  <si>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</si>
  <si>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</si>
  <si>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</si>
  <si>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</si>
  <si>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</si>
  <si>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</si>
  <si>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</si>
  <si>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</si>
  <si>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</si>
  <si>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</si>
  <si>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</si>
  <si>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</si>
  <si>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</si>
  <si>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</si>
  <si>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</si>
  <si>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</si>
  <si>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</si>
  <si>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</si>
  <si>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</si>
  <si>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</si>
  <si>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</si>
  <si>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</si>
  <si>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</si>
  <si>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</si>
  <si>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</si>
  <si>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</si>
  <si>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</si>
  <si>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</si>
  <si>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</si>
  <si>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</si>
  <si>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</si>
  <si>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</si>
  <si>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</si>
  <si>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</si>
  <si>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</si>
  <si>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</si>
  <si>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</si>
  <si>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</si>
  <si>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</si>
  <si>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F</t>
  </si>
  <si>
    <t>Instituto de Educación Superior en Formación Diplomática y Consular “Dr. Eduardo Latorre Rodríguez” (INESDYC)</t>
  </si>
  <si>
    <t>Responsable del Departamento Financiero</t>
  </si>
  <si>
    <t>Revisado por:</t>
  </si>
  <si>
    <t>Vicerrector Administrativo</t>
  </si>
  <si>
    <t>REPORTE DE NÓMINA</t>
  </si>
  <si>
    <t>Braulia Victoria Vizcaino Lantigua</t>
  </si>
  <si>
    <t>Coordinadora Administrativa</t>
  </si>
  <si>
    <t>Suplencia</t>
  </si>
  <si>
    <t>Vicerrectoría Académica</t>
  </si>
  <si>
    <t>PERSONAL SUPLENTE CORRESPONDIENTE AL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</si>
</sst>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4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4" fontId="12" fillId="2" borderId="3" xfId="0" applyNumberFormat="1" applyFont="1" applyFill="1" applyBorder="1" applyAlignment="1">
      <alignment horizontal="righ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3537856</xdr:colOff>
      <xdr:row>0</xdr:row>
      <xdr:rowOff>136072</xdr:rowOff>
    </xdr:from>
    <xdr:to>
      <xdr:col>3</xdr:col>
      <xdr:colOff>1074963</xdr:colOff>
      <xdr:row>11</xdr:row>
      <xdr:rowOff>54429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817855CC-1CB9-4E7C-8F1B-81CDE09A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892" y="136072"/>
          <a:ext cx="1265464" cy="11974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87ED-54D5-449A-9EC3-8A83772F300F}">
  <sheetPr>
    <pageSetUpPr fitToPage="1"/>
  </sheetPr>
  <dimension ref="A1:U27"/>
  <sheetViews>
    <sheetView tabSelected="1" view="pageBreakPreview" zoomScale="70" zoomScaleNormal="60" zoomScaleSheetLayoutView="70" workbookViewId="0">
      <selection activeCell="F28" sqref="F28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57.85546875" customWidth="1"/>
    <col min="5" max="5" width="62.140625" customWidth="1"/>
    <col min="6" max="6" width="25.85546875" bestFit="1" customWidth="1"/>
    <col min="7" max="7" width="17.7109375" customWidth="1"/>
    <col min="8" max="8" width="21.5703125" bestFit="1" customWidth="1"/>
    <col min="9" max="9" width="14.42578125" bestFit="1" customWidth="1"/>
    <col min="10" max="10" width="15.28515625" bestFit="1" customWidth="1"/>
    <col min="11" max="11" width="14.5703125" customWidth="1"/>
    <col min="12" max="12" width="15" customWidth="1"/>
    <col min="13" max="13" width="15.5703125" customWidth="1"/>
    <col min="14" max="14" width="20.140625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35">
      <c r="B9" s="53" t="s">
        <v>288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21" s="1" customFormat="1" ht="15.75" x14ac:dyDescent="0.25">
      <c r="B10" s="54" t="s">
        <v>292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2:21" s="1" customFormat="1" ht="15" x14ac:dyDescent="0.25">
      <c r="B11" s="55" t="s">
        <v>297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2:21" s="1" customFormat="1" ht="16.5" customHeight="1" x14ac:dyDescent="0.25">
      <c r="B12" s="36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2:21" s="1" customFormat="1" ht="13.5" customHeight="1" thickBo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</row>
    <row r="14" spans="2:21" ht="27.75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s="1" customFormat="1" ht="38.25" customHeight="1" thickBot="1" x14ac:dyDescent="0.25">
      <c r="B15" s="38">
        <v>1</v>
      </c>
      <c r="C15" s="42" t="s">
        <v>293</v>
      </c>
      <c r="D15" s="43" t="s">
        <v>296</v>
      </c>
      <c r="E15" s="46" t="s">
        <v>294</v>
      </c>
      <c r="F15" s="39" t="s">
        <v>295</v>
      </c>
      <c r="G15" s="39" t="s">
        <v>287</v>
      </c>
      <c r="H15" s="40">
        <v>30000</v>
      </c>
      <c r="I15" s="40">
        <v>861</v>
      </c>
      <c r="J15" s="40">
        <v>6736.89</v>
      </c>
      <c r="K15" s="41">
        <v>912</v>
      </c>
      <c r="L15" s="40">
        <v>0</v>
      </c>
      <c r="M15" s="41">
        <f>+I15+J15+K15</f>
        <v>8509.89</v>
      </c>
      <c r="N15" s="41">
        <f>+H15-M15</f>
        <v>21490.11</v>
      </c>
    </row>
    <row r="16" spans="2:21" ht="25.5" customHeight="1" thickBot="1" x14ac:dyDescent="0.25">
      <c r="B16" s="47" t="s">
        <v>63</v>
      </c>
      <c r="C16" s="48"/>
      <c r="D16" s="48"/>
      <c r="E16" s="48"/>
      <c r="F16" s="48"/>
      <c r="G16" s="49"/>
      <c r="H16" s="44">
        <f t="shared" ref="H16:N16" si="0">SUM(H15:H15)</f>
        <v>30000</v>
      </c>
      <c r="I16" s="44">
        <f t="shared" si="0"/>
        <v>861</v>
      </c>
      <c r="J16" s="44">
        <f t="shared" si="0"/>
        <v>6736.89</v>
      </c>
      <c r="K16" s="44">
        <f t="shared" si="0"/>
        <v>912</v>
      </c>
      <c r="L16" s="44">
        <f t="shared" si="0"/>
        <v>0</v>
      </c>
      <c r="M16" s="44">
        <f t="shared" si="0"/>
        <v>8509.89</v>
      </c>
      <c r="N16" s="45">
        <f t="shared" si="0"/>
        <v>21490.11</v>
      </c>
      <c r="O16" s="1"/>
      <c r="P16" s="1"/>
      <c r="Q16" s="1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02.75" customHeight="1" x14ac:dyDescent="0.2">
      <c r="A18" s="1"/>
      <c r="B18" s="1"/>
      <c r="C18" s="1"/>
      <c r="D18" s="3"/>
      <c r="E18" s="1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x14ac:dyDescent="0.2">
      <c r="A19" s="1"/>
      <c r="B19" s="1"/>
      <c r="C19" s="35" t="s">
        <v>266</v>
      </c>
      <c r="D19" s="3"/>
      <c r="E19" s="35" t="s">
        <v>290</v>
      </c>
      <c r="F19" s="3"/>
      <c r="G19" s="3"/>
      <c r="H19" s="3"/>
      <c r="I19" s="3"/>
      <c r="J19" s="50" t="s">
        <v>268</v>
      </c>
      <c r="K19" s="50"/>
      <c r="L19" s="1"/>
      <c r="M19" s="1"/>
      <c r="N19" s="1"/>
      <c r="O19" s="1"/>
      <c r="P19" s="1"/>
      <c r="Q19" s="1"/>
    </row>
    <row r="20" spans="1:17" ht="14.25" x14ac:dyDescent="0.2">
      <c r="A20" s="1"/>
      <c r="B20" s="1"/>
      <c r="C20" s="35"/>
      <c r="D20" s="3"/>
      <c r="E20" s="35"/>
      <c r="F20" s="3"/>
      <c r="G20" s="3"/>
      <c r="H20" s="3"/>
      <c r="I20" s="3"/>
      <c r="J20" s="3"/>
      <c r="K20" s="50"/>
      <c r="L20" s="50"/>
      <c r="M20" s="3"/>
      <c r="N20" s="1"/>
      <c r="O20" s="1"/>
      <c r="P20" s="1"/>
      <c r="Q20" s="1"/>
    </row>
    <row r="21" spans="1:17" ht="31.5" customHeight="1" x14ac:dyDescent="0.2">
      <c r="A21" s="1"/>
      <c r="B21" s="1"/>
      <c r="C21" s="5"/>
      <c r="D21" s="3"/>
      <c r="E21" s="5"/>
      <c r="F21" s="3"/>
      <c r="G21" s="3"/>
      <c r="H21" s="3"/>
      <c r="I21" s="5"/>
      <c r="J21" s="5"/>
      <c r="K21" s="5"/>
      <c r="L21" s="5"/>
      <c r="M21" s="3"/>
      <c r="N21" s="1"/>
      <c r="O21" s="1"/>
      <c r="P21" s="1"/>
      <c r="Q21" s="1"/>
    </row>
    <row r="22" spans="1:17" ht="14.25" x14ac:dyDescent="0.2">
      <c r="A22" s="1"/>
      <c r="B22" s="1"/>
      <c r="C22" s="36" t="s">
        <v>267</v>
      </c>
      <c r="D22" s="3"/>
      <c r="E22" s="36" t="s">
        <v>289</v>
      </c>
      <c r="F22" s="3"/>
      <c r="G22" s="3"/>
      <c r="H22" s="3"/>
      <c r="I22" s="51" t="s">
        <v>291</v>
      </c>
      <c r="J22" s="51"/>
      <c r="K22" s="51"/>
      <c r="L22" s="51"/>
      <c r="M22" s="3"/>
      <c r="N22" s="1"/>
      <c r="O22" s="1"/>
      <c r="P22" s="1"/>
      <c r="Q22" s="1"/>
    </row>
    <row r="23" spans="1:17" ht="14.25" x14ac:dyDescent="0.2">
      <c r="A23" s="1"/>
      <c r="B23" s="1"/>
      <c r="C23" s="1"/>
      <c r="D23" s="3"/>
      <c r="E23" s="3"/>
      <c r="F23" s="3"/>
      <c r="G23" s="3"/>
      <c r="H23" s="3"/>
      <c r="I23" s="3"/>
      <c r="J23" s="3"/>
      <c r="K23" s="3"/>
      <c r="L23" s="3"/>
      <c r="M23" s="3"/>
      <c r="N23" s="1"/>
      <c r="O23" s="1"/>
      <c r="P23" s="1"/>
      <c r="Q23" s="1"/>
    </row>
    <row r="24" spans="1:17" ht="14.25" x14ac:dyDescent="0.2">
      <c r="A24" s="1"/>
      <c r="B24" s="1"/>
      <c r="C24" s="1"/>
      <c r="D24" s="1"/>
      <c r="E24" s="3"/>
      <c r="F24" s="35"/>
      <c r="G24" s="3"/>
      <c r="H24" s="4"/>
      <c r="I24" s="3"/>
      <c r="J24" s="3"/>
      <c r="K24" s="3"/>
      <c r="L24" s="3"/>
      <c r="M24" s="3"/>
      <c r="N24" s="1"/>
      <c r="O24" s="1"/>
      <c r="P24" s="1"/>
      <c r="Q24" s="1"/>
    </row>
    <row r="25" spans="1:17" ht="14.25" x14ac:dyDescent="0.2">
      <c r="A25" s="1"/>
      <c r="B25" s="1"/>
      <c r="C25" s="1"/>
      <c r="D25" s="35"/>
      <c r="E25" s="3"/>
      <c r="F25" s="35"/>
      <c r="G25" s="3"/>
      <c r="H25" s="35"/>
      <c r="I25" s="3"/>
      <c r="J25" s="3"/>
      <c r="K25" s="50"/>
      <c r="L25" s="50"/>
      <c r="M25" s="3"/>
      <c r="N25" s="1"/>
      <c r="O25" s="1"/>
      <c r="P25" s="1"/>
      <c r="Q25" s="1"/>
    </row>
    <row r="26" spans="1:17" ht="14.25" x14ac:dyDescent="0.2">
      <c r="A26" s="1"/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1"/>
      <c r="O26" s="1"/>
      <c r="P26" s="1"/>
      <c r="Q26" s="1"/>
    </row>
    <row r="27" spans="1:17" ht="14.25" x14ac:dyDescent="0.2">
      <c r="D27" s="2"/>
      <c r="E27" s="2"/>
      <c r="F27" s="2"/>
      <c r="G27" s="2"/>
      <c r="H27" s="2"/>
      <c r="I27" s="2"/>
      <c r="J27" s="2"/>
      <c r="K27" s="2"/>
      <c r="L27" s="2"/>
      <c r="M27" s="2"/>
    </row>
  </sheetData>
  <mergeCells count="11">
    <mergeCell ref="B13:P13"/>
    <mergeCell ref="B9:N9"/>
    <mergeCell ref="B10:N10"/>
    <mergeCell ref="B11:N11"/>
    <mergeCell ref="C12:O12"/>
    <mergeCell ref="P12:Q12"/>
    <mergeCell ref="B16:G16"/>
    <mergeCell ref="J19:K19"/>
    <mergeCell ref="K20:L20"/>
    <mergeCell ref="I22:L22"/>
    <mergeCell ref="K25:L25"/>
  </mergeCells>
  <pageMargins left="0.23622047244094491" right="0.23622047244094491" top="0.74803149606299213" bottom="0.74803149606299213" header="0.31496062992125984" footer="0.31496062992125984"/>
  <pageSetup paperSize="5" scale="51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INTERINATO</vt:lpstr>
      <vt:lpstr>Base de Datos</vt:lpstr>
      <vt:lpstr>INTERINATO!Área_de_impresión</vt:lpstr>
      <vt:lpstr>INTERINATO!BaseDeDatos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2022-11-08T13:02:09Z</cp:lastPrinted>
  <dcterms:created xsi:type="dcterms:W3CDTF">2017-10-11T04:49:31Z</dcterms:created>
  <dcterms:modified xsi:type="dcterms:W3CDTF">2022-12-05T14:29:44Z</dcterms:modified>
</cp:coreProperties>
</file>