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2. Diciembre 2022/"/>
    </mc:Choice>
  </mc:AlternateContent>
  <xr:revisionPtr revIDLastSave="22" documentId="14_{AD6BB6D6-54B8-43CD-AAC4-D87310F9A983}" xr6:coauthVersionLast="47" xr6:coauthVersionMax="47" xr10:uidLastSave="{15860DBA-B2B2-43F6-A317-2BA7C03875C1}"/>
  <bookViews>
    <workbookView xWindow="-120" yWindow="-120" windowWidth="29040" windowHeight="15840" xr2:uid="{00000000-000D-0000-FFFF-FFFF00000000}"/>
  </bookViews>
  <sheets>
    <sheet name="BALANCE DICIEMBRE 2022" sheetId="12" r:id="rId1"/>
  </sheets>
  <definedNames>
    <definedName name="_xlnm.Print_Area" localSheetId="0">'BALANCE DICIEMBRE 2022'!$A$1:$E$52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2" l="1"/>
  <c r="D26" i="12"/>
  <c r="D17" i="12"/>
  <c r="D19" i="12" s="1"/>
  <c r="D11" i="12"/>
  <c r="D21" i="12" l="1"/>
  <c r="D33" i="12" s="1"/>
  <c r="D35" i="12" s="1"/>
  <c r="D32" i="12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<sst xmlns="http://schemas.openxmlformats.org/spreadsheetml/2006/main" count="35" uniqueCount="35">
  <si>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</si>
  <si>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</si>
  <si>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</si>
  <si>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</si>
  <si>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</si>
  <si>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</si>
  <si>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</si>
  <si>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</si>
  <si>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</si>
  <si>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</si>
  <si>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</si>
  <si>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</si>
  <si>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</si>
  <si>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</si>
  <si>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</si>
  <si>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</si>
  <si>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</si>
  <si>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</si>
  <si>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</si>
  <si>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</si>
  <si>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</si>
  <si>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</si>
  <si>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</si>
  <si>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</si>
  <si>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</si>
  <si>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</si>
  <si>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 xml:space="preserve">    Glarquis Gómez </t>
  </si>
  <si>
    <t xml:space="preserve">        Roberto Rodriguez</t>
  </si>
  <si>
    <t xml:space="preserve">            Contadora</t>
  </si>
  <si>
    <t xml:space="preserve">     Leydy De Los Santos </t>
  </si>
  <si>
    <t>AL 31 DE DICIEMBRE DE 2022</t>
  </si>
  <si>
    <t xml:space="preserve">      Revisado Por:</t>
  </si>
  <si>
    <t xml:space="preserve">    Aprobado Por:</t>
  </si>
  <si>
    <t xml:space="preserve">          Preparado Por:</t>
  </si>
  <si>
    <t xml:space="preserve">  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</si>
</sst>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4" xfId="0" applyBorder="1"/>
    <xf numFmtId="0" fontId="2" fillId="0" borderId="0" xfId="0" applyFont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0" fillId="0" borderId="0" xfId="1" applyFont="1"/>
    <xf numFmtId="164" fontId="0" fillId="0" borderId="0" xfId="0" applyNumberFormat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6" xfId="0" applyBorder="1"/>
    <xf numFmtId="43" fontId="0" fillId="0" borderId="0" xfId="0" applyNumberFormat="1"/>
    <xf numFmtId="164" fontId="2" fillId="0" borderId="5" xfId="1" applyFont="1" applyBorder="1"/>
    <xf numFmtId="43" fontId="2" fillId="0" borderId="0" xfId="0" applyNumberFormat="1" applyFont="1"/>
    <xf numFmtId="4" fontId="0" fillId="0" borderId="0" xfId="0" applyNumberFormat="1"/>
    <xf numFmtId="0" fontId="6" fillId="0" borderId="4" xfId="0" applyFont="1" applyBorder="1"/>
    <xf numFmtId="0" fontId="6" fillId="0" borderId="7" xfId="0" applyFont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3" xfId="1" applyFont="1" applyBorder="1"/>
    <xf numFmtId="164" fontId="1" fillId="0" borderId="5" xfId="1" applyFont="1" applyBorder="1"/>
    <xf numFmtId="164" fontId="2" fillId="0" borderId="9" xfId="1" applyFont="1" applyBorder="1"/>
    <xf numFmtId="164" fontId="4" fillId="0" borderId="5" xfId="1" applyFont="1" applyBorder="1"/>
    <xf numFmtId="164" fontId="5" fillId="0" borderId="5" xfId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0" fillId="0" borderId="5" xfId="0" applyBorder="1"/>
    <xf numFmtId="0" fontId="7" fillId="0" borderId="5" xfId="0" applyFont="1" applyBorder="1"/>
    <xf numFmtId="0" fontId="6" fillId="0" borderId="8" xfId="0" applyFont="1" applyBorder="1"/>
    <xf numFmtId="0" fontId="6" fillId="0" borderId="5" xfId="0" applyFont="1" applyBorder="1" applyAlignment="1">
      <alignment horizontal="left"/>
    </xf>
    <xf numFmtId="164" fontId="1" fillId="0" borderId="0" xfId="1" applyFont="1" applyBorder="1" applyAlignment="1">
      <alignment vertical="center"/>
    </xf>
    <xf numFmtId="164" fontId="1" fillId="0" borderId="10" xfId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895350</xdr:colOff>
      <xdr:row>5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6F0F4-3DFF-4AF2-AA78-7C29409D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8001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0A00-4EAE-44BA-AEF1-16C0D0BA5BB3}">
  <sheetPr>
    <pageSetUpPr fitToPage="1"/>
  </sheetPr>
  <dimension ref="B1:I53"/>
  <sheetViews>
    <sheetView tabSelected="1" zoomScaleNormal="100" workbookViewId="0">
      <selection activeCell="F24" sqref="F24"/>
    </sheetView>
  </sheetViews>
  <sheetFormatPr baseColWidth="10" defaultColWidth="9.140625" defaultRowHeight="15" x14ac:dyDescent="0.25"/>
  <cols>
    <col min="1" max="1" width="2.28515625" customWidth="1"/>
    <col min="2" max="2" width="30.7109375" customWidth="1"/>
    <col min="3" max="3" width="27.28515625" style="4" customWidth="1"/>
    <col min="4" max="4" width="26.140625" style="11" customWidth="1"/>
    <col min="5" max="5" width="2.85546875" customWidth="1"/>
    <col min="6" max="6" width="11.5703125" bestFit="1" customWidth="1"/>
    <col min="7" max="7" width="14.140625" bestFit="1" customWidth="1"/>
    <col min="8" max="8" width="9.5703125" bestFit="1" customWidth="1"/>
    <col min="9" max="9" width="13.5703125" customWidth="1"/>
  </cols>
  <sheetData>
    <row r="1" spans="2:7" ht="15.75" thickBot="1" x14ac:dyDescent="0.3"/>
    <row r="2" spans="2:7" x14ac:dyDescent="0.25">
      <c r="B2" s="1"/>
      <c r="C2" s="2"/>
      <c r="D2" s="21"/>
    </row>
    <row r="3" spans="2:7" ht="15.75" x14ac:dyDescent="0.25">
      <c r="B3" s="39" t="s">
        <v>0</v>
      </c>
      <c r="C3" s="40"/>
      <c r="D3" s="41"/>
    </row>
    <row r="4" spans="2:7" x14ac:dyDescent="0.25">
      <c r="B4" s="42" t="s">
        <v>1</v>
      </c>
      <c r="C4" s="43"/>
      <c r="D4" s="44"/>
    </row>
    <row r="5" spans="2:7" x14ac:dyDescent="0.25">
      <c r="B5" s="42" t="s">
        <v>30</v>
      </c>
      <c r="C5" s="43"/>
      <c r="D5" s="44"/>
    </row>
    <row r="6" spans="2:7" x14ac:dyDescent="0.25">
      <c r="B6" s="3"/>
      <c r="D6" s="14"/>
    </row>
    <row r="7" spans="2:7" x14ac:dyDescent="0.25">
      <c r="B7" s="5" t="s">
        <v>2</v>
      </c>
      <c r="D7" s="14"/>
    </row>
    <row r="8" spans="2:7" x14ac:dyDescent="0.25">
      <c r="B8" s="5" t="s">
        <v>3</v>
      </c>
      <c r="D8" s="14"/>
      <c r="E8" s="6"/>
    </row>
    <row r="9" spans="2:7" x14ac:dyDescent="0.25">
      <c r="B9" s="3" t="s">
        <v>4</v>
      </c>
      <c r="D9" s="22">
        <v>17043</v>
      </c>
      <c r="E9" s="7"/>
    </row>
    <row r="10" spans="2:7" x14ac:dyDescent="0.25">
      <c r="B10" s="3" t="s">
        <v>5</v>
      </c>
      <c r="D10" s="22">
        <v>4014977.85</v>
      </c>
      <c r="E10" s="7"/>
    </row>
    <row r="11" spans="2:7" x14ac:dyDescent="0.25">
      <c r="B11" s="3"/>
      <c r="C11" s="4" t="s">
        <v>6</v>
      </c>
      <c r="D11" s="23">
        <f>D9+D10</f>
        <v>4032020.85</v>
      </c>
      <c r="E11" s="7"/>
    </row>
    <row r="12" spans="2:7" x14ac:dyDescent="0.25">
      <c r="B12" s="3"/>
      <c r="D12" s="14"/>
      <c r="E12" s="7"/>
    </row>
    <row r="13" spans="2:7" x14ac:dyDescent="0.25">
      <c r="B13" s="5" t="s">
        <v>7</v>
      </c>
      <c r="D13" s="14"/>
      <c r="E13" s="7"/>
    </row>
    <row r="14" spans="2:7" x14ac:dyDescent="0.25">
      <c r="B14" s="3" t="s">
        <v>8</v>
      </c>
      <c r="D14" s="22">
        <v>30860509.780000001</v>
      </c>
      <c r="E14" s="15"/>
      <c r="G14" s="13"/>
    </row>
    <row r="15" spans="2:7" x14ac:dyDescent="0.25">
      <c r="B15" s="3" t="s">
        <v>9</v>
      </c>
      <c r="D15" s="22">
        <v>12393449.550000001</v>
      </c>
      <c r="E15" s="15"/>
      <c r="G15" s="16"/>
    </row>
    <row r="16" spans="2:7" ht="17.25" x14ac:dyDescent="0.4">
      <c r="B16" s="3" t="s">
        <v>10</v>
      </c>
      <c r="D16" s="24">
        <v>9827583.8800000008</v>
      </c>
      <c r="E16" s="15"/>
    </row>
    <row r="17" spans="2:9" x14ac:dyDescent="0.25">
      <c r="B17" s="9" t="s">
        <v>11</v>
      </c>
      <c r="D17" s="14">
        <f>D14+D15+D16</f>
        <v>53081543.210000001</v>
      </c>
      <c r="E17" s="7"/>
      <c r="G17" s="16"/>
      <c r="H17" s="13"/>
    </row>
    <row r="18" spans="2:9" ht="17.25" x14ac:dyDescent="0.4">
      <c r="B18" s="3" t="s">
        <v>12</v>
      </c>
      <c r="D18" s="24">
        <v>30643848.690000001</v>
      </c>
      <c r="E18" s="7"/>
    </row>
    <row r="19" spans="2:9" x14ac:dyDescent="0.25">
      <c r="B19" s="3"/>
      <c r="C19" s="4" t="s">
        <v>13</v>
      </c>
      <c r="D19" s="14">
        <f>D17-D18</f>
        <v>22437694.52</v>
      </c>
      <c r="E19" s="7"/>
    </row>
    <row r="20" spans="2:9" x14ac:dyDescent="0.25">
      <c r="B20" s="3"/>
      <c r="D20" s="14"/>
      <c r="E20" s="7"/>
    </row>
    <row r="21" spans="2:9" ht="17.25" x14ac:dyDescent="0.4">
      <c r="B21" s="3"/>
      <c r="C21" s="10" t="s">
        <v>14</v>
      </c>
      <c r="D21" s="25">
        <f>D11+D19</f>
        <v>26469715.370000001</v>
      </c>
      <c r="E21" s="7"/>
    </row>
    <row r="22" spans="2:9" x14ac:dyDescent="0.25">
      <c r="B22" s="3"/>
      <c r="D22" s="14"/>
      <c r="E22" s="7"/>
    </row>
    <row r="23" spans="2:9" x14ac:dyDescent="0.25">
      <c r="B23" s="5" t="s">
        <v>15</v>
      </c>
      <c r="D23" s="14"/>
      <c r="E23" s="7"/>
    </row>
    <row r="24" spans="2:9" x14ac:dyDescent="0.25">
      <c r="B24" s="5" t="s">
        <v>16</v>
      </c>
      <c r="D24" s="14"/>
      <c r="E24" s="7"/>
      <c r="F24" s="7"/>
      <c r="G24" s="7"/>
    </row>
    <row r="25" spans="2:9" x14ac:dyDescent="0.25">
      <c r="B25" s="3" t="s">
        <v>17</v>
      </c>
      <c r="D25" s="33">
        <v>77338.5</v>
      </c>
      <c r="E25" s="32"/>
      <c r="G25" s="7"/>
    </row>
    <row r="26" spans="2:9" x14ac:dyDescent="0.25">
      <c r="B26" s="3"/>
      <c r="C26" s="4" t="s">
        <v>18</v>
      </c>
      <c r="D26" s="23">
        <f>D25</f>
        <v>77338.5</v>
      </c>
      <c r="E26" s="7"/>
      <c r="G26" s="7"/>
    </row>
    <row r="27" spans="2:9" x14ac:dyDescent="0.25">
      <c r="B27" s="3"/>
      <c r="D27" s="14"/>
      <c r="E27" s="7"/>
      <c r="G27" s="7"/>
      <c r="I27" s="8"/>
    </row>
    <row r="28" spans="2:9" x14ac:dyDescent="0.25">
      <c r="B28" s="5" t="s">
        <v>19</v>
      </c>
      <c r="D28" s="14">
        <v>0</v>
      </c>
      <c r="E28" s="16"/>
      <c r="G28" s="7"/>
    </row>
    <row r="29" spans="2:9" x14ac:dyDescent="0.25">
      <c r="B29" s="5"/>
      <c r="D29" s="14"/>
      <c r="E29" s="16"/>
      <c r="G29" s="7"/>
    </row>
    <row r="30" spans="2:9" ht="17.25" x14ac:dyDescent="0.4">
      <c r="B30" s="3"/>
      <c r="C30" s="10" t="s">
        <v>20</v>
      </c>
      <c r="D30" s="25">
        <f>D26+D28</f>
        <v>77338.5</v>
      </c>
      <c r="G30" s="13"/>
    </row>
    <row r="31" spans="2:9" x14ac:dyDescent="0.25">
      <c r="B31" s="5" t="s">
        <v>21</v>
      </c>
      <c r="D31" s="14"/>
    </row>
    <row r="32" spans="2:9" ht="17.25" x14ac:dyDescent="0.4">
      <c r="B32" s="3" t="s">
        <v>22</v>
      </c>
      <c r="D32" s="24">
        <f>D21-D30</f>
        <v>26392376.870000001</v>
      </c>
    </row>
    <row r="33" spans="2:4" x14ac:dyDescent="0.25">
      <c r="B33" s="3"/>
      <c r="C33" s="10" t="s">
        <v>23</v>
      </c>
      <c r="D33" s="14">
        <f>D21-D30</f>
        <v>26392376.870000001</v>
      </c>
    </row>
    <row r="34" spans="2:4" x14ac:dyDescent="0.25">
      <c r="B34" s="3"/>
      <c r="C34" s="10"/>
      <c r="D34" s="14"/>
    </row>
    <row r="35" spans="2:4" ht="17.25" x14ac:dyDescent="0.4">
      <c r="B35" s="49" t="s">
        <v>24</v>
      </c>
      <c r="C35" s="50"/>
      <c r="D35" s="25">
        <f>D30+D33</f>
        <v>26469715.370000001</v>
      </c>
    </row>
    <row r="36" spans="2:4" x14ac:dyDescent="0.25">
      <c r="B36" s="3"/>
      <c r="D36" s="14"/>
    </row>
    <row r="37" spans="2:4" x14ac:dyDescent="0.25">
      <c r="B37" s="3"/>
      <c r="D37" s="14"/>
    </row>
    <row r="38" spans="2:4" x14ac:dyDescent="0.25">
      <c r="B38" s="3"/>
      <c r="D38" s="14"/>
    </row>
    <row r="39" spans="2:4" ht="15.75" x14ac:dyDescent="0.25">
      <c r="B39" s="45" t="s">
        <v>33</v>
      </c>
      <c r="C39" s="46"/>
      <c r="D39" s="31" t="s">
        <v>31</v>
      </c>
    </row>
    <row r="40" spans="2:4" ht="15.75" x14ac:dyDescent="0.25">
      <c r="B40" s="17"/>
      <c r="C40" s="34"/>
      <c r="D40" s="27"/>
    </row>
    <row r="41" spans="2:4" ht="15.75" x14ac:dyDescent="0.25">
      <c r="B41" s="17"/>
      <c r="C41" s="34"/>
      <c r="D41" s="28"/>
    </row>
    <row r="42" spans="2:4" ht="15.75" x14ac:dyDescent="0.25">
      <c r="B42" s="47" t="s">
        <v>29</v>
      </c>
      <c r="C42" s="48"/>
      <c r="D42" s="29" t="s">
        <v>26</v>
      </c>
    </row>
    <row r="43" spans="2:4" ht="15.75" x14ac:dyDescent="0.25">
      <c r="B43" s="37" t="s">
        <v>28</v>
      </c>
      <c r="C43" s="38"/>
      <c r="D43" s="27" t="s">
        <v>25</v>
      </c>
    </row>
    <row r="44" spans="2:4" ht="15.75" x14ac:dyDescent="0.25">
      <c r="B44" s="17"/>
      <c r="C44" s="34"/>
      <c r="D44" s="27"/>
    </row>
    <row r="45" spans="2:4" ht="15.75" x14ac:dyDescent="0.25">
      <c r="B45" s="17"/>
      <c r="C45" s="36" t="s">
        <v>32</v>
      </c>
      <c r="D45" s="27"/>
    </row>
    <row r="46" spans="2:4" ht="15.75" x14ac:dyDescent="0.25">
      <c r="B46" s="17"/>
      <c r="C46" s="34"/>
      <c r="D46" s="27"/>
    </row>
    <row r="47" spans="2:4" ht="15.75" x14ac:dyDescent="0.25">
      <c r="B47" s="3"/>
      <c r="C47" s="34"/>
      <c r="D47" s="27"/>
    </row>
    <row r="48" spans="2:4" ht="15.75" x14ac:dyDescent="0.25">
      <c r="B48" s="3"/>
      <c r="C48" s="35" t="s">
        <v>27</v>
      </c>
      <c r="D48" s="26"/>
    </row>
    <row r="49" spans="2:4" ht="15.75" x14ac:dyDescent="0.25">
      <c r="B49" s="3"/>
      <c r="C49" s="34" t="s">
        <v>34</v>
      </c>
      <c r="D49" s="27"/>
    </row>
    <row r="50" spans="2:4" ht="16.5" thickBot="1" x14ac:dyDescent="0.3">
      <c r="B50" s="12"/>
      <c r="C50" s="18"/>
      <c r="D50" s="30"/>
    </row>
    <row r="51" spans="2:4" ht="15.75" x14ac:dyDescent="0.25">
      <c r="C51" s="19"/>
      <c r="D51" s="19"/>
    </row>
    <row r="52" spans="2:4" ht="15.75" x14ac:dyDescent="0.25">
      <c r="C52" s="20"/>
      <c r="D52" s="20"/>
    </row>
    <row r="53" spans="2:4" x14ac:dyDescent="0.25">
      <c r="C53"/>
      <c r="D53"/>
    </row>
  </sheetData>
  <mergeCells count="7">
    <mergeCell ref="B43:C43"/>
    <mergeCell ref="B3:D3"/>
    <mergeCell ref="B4:D4"/>
    <mergeCell ref="B5:D5"/>
    <mergeCell ref="B39:C39"/>
    <mergeCell ref="B42:C42"/>
    <mergeCell ref="B35:C35"/>
  </mergeCells>
  <printOptions horizontalCentered="1"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DICIEMBRE 2022</vt:lpstr>
      <vt:lpstr>'BALANCE DICIEMBRE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Jennifer Lynn Seijas Wunker</cp:lastModifiedBy>
  <cp:lastPrinted>2023-01-13T20:05:14Z</cp:lastPrinted>
  <dcterms:created xsi:type="dcterms:W3CDTF">2021-12-29T15:51:30Z</dcterms:created>
  <dcterms:modified xsi:type="dcterms:W3CDTF">2023-01-18T14:41:20Z</dcterms:modified>
</cp:coreProperties>
</file>