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arte\Desktop\"/>
    </mc:Choice>
  </mc:AlternateContent>
  <xr:revisionPtr revIDLastSave="0" documentId="8_{CB8C011B-664A-4A90-B261-44CA1F0F41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J29" i="1"/>
  <c r="I29" i="1"/>
</calcChain>
</file>

<file path=xl/sharedStrings.xml><?xml version="1.0" encoding="utf-8"?>
<sst xmlns="http://schemas.openxmlformats.org/spreadsheetml/2006/main" count="74" uniqueCount="73">
  <si>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</si>
  <si>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</si>
  <si>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</si>
  <si>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</si>
  <si>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</si>
  <si>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</si>
  <si>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</si>
  <si>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</si>
  <si>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</si>
  <si>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</si>
  <si>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</si>
  <si>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</si>
  <si>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</si>
  <si>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</si>
  <si>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</si>
  <si>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</si>
  <si>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</si>
  <si>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</si>
  <si>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</si>
  <si>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</si>
  <si>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</si>
  <si>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</si>
  <si>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</si>
  <si>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</si>
  <si>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</si>
  <si>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</si>
  <si>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</si>
  <si>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</si>
  <si>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</si>
  <si>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</si>
  <si>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</si>
  <si>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</si>
  <si>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</si>
  <si>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</si>
  <si>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</si>
  <si>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</si>
  <si>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</si>
  <si>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</si>
  <si>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</si>
  <si>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</si>
  <si>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</si>
  <si>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</si>
  <si>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</si>
  <si>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</si>
  <si>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</si>
  <si>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</si>
  <si>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</si>
  <si>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</si>
  <si>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</si>
  <si>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</si>
  <si>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</si>
  <si>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</si>
  <si>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</si>
  <si>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</si>
  <si>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</si>
  <si>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</si>
  <si>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</si>
  <si>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</si>
  <si>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</si>
  <si>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</si>
  <si>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</si>
  <si>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</si>
  <si>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</si>
  <si>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>N/A</t>
  </si>
  <si>
    <t xml:space="preserve">Informe de Evaluación Trimestral de las Metas Físicas-Financieras </t>
  </si>
  <si>
    <t>0</t>
  </si>
  <si>
    <t>1 y 2</t>
  </si>
  <si>
    <t>Desarrollo Institucional y Desarrollo Social</t>
  </si>
  <si>
    <t xml:space="preserve">1.1.  y 2.1 </t>
  </si>
  <si>
    <t>Administración Pública eficiente, transparente y orientada a resultados y Educación de calidad para todos y todas</t>
  </si>
  <si>
    <t>1.1.1. y  2.1.1</t>
  </si>
  <si>
    <t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Implantar y garantizar un sistema educativo nacional de calidad</t>
  </si>
  <si>
    <t>En el trimestre enero-marzo del 2022 se logró certificar cuarenta y ocho funcionarios del Estado dominicano vinculados a las áreas de cooperación internacional, 24  Agregados Policiales asignados a las Misiones Diplomáticas fueron capacitados en su papel como "Agregado Policial como representante del Servicio Exterior", se cergtificaron 18 funcionarios en el tema de fundamentos de diplomacia y etiqueta social y 37 Metodología y Uso del Campus Virtual INESDYC y 51 Funcionarios designados en el  Servicio Exterior recibieron actualizacion diplomática.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</si>
</sst>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5" fontId="16" fillId="0" borderId="28" xfId="0" applyNumberFormat="1" applyFont="1" applyBorder="1" applyAlignment="1" applyProtection="1">
      <alignment horizontal="center" vertical="center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9" fontId="16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6" borderId="22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23" fillId="8" borderId="28" xfId="0" applyFont="1" applyFill="1" applyBorder="1" applyAlignment="1">
      <alignment horizontal="center" vertical="center" wrapText="1" readingOrder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33" xfId="0" applyFont="1" applyFill="1" applyBorder="1" applyAlignment="1">
      <alignment horizontal="center" vertical="center" wrapText="1" readingOrder="1"/>
    </xf>
    <xf numFmtId="168" fontId="11" fillId="0" borderId="25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33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24" xfId="2" applyNumberFormat="1" applyFont="1" applyFill="1" applyBorder="1" applyAlignment="1" applyProtection="1">
      <alignment horizontal="left" vertical="center" readingOrder="1"/>
      <protection locked="0"/>
    </xf>
    <xf numFmtId="0" fontId="24" fillId="6" borderId="28" xfId="0" applyFont="1" applyFill="1" applyBorder="1" applyAlignment="1">
      <alignment vertical="top" wrapText="1"/>
    </xf>
    <xf numFmtId="16" fontId="10" fillId="6" borderId="19" xfId="0" applyNumberFormat="1" applyFont="1" applyFill="1" applyBorder="1" applyAlignment="1">
      <alignment horizontal="center" vertical="center" wrapText="1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6</xdr:col>
      <xdr:colOff>266700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>
      <selection activeCell="B33" sqref="B33:J33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7"/>
      <c r="B1" s="51" t="s">
        <v>64</v>
      </c>
      <c r="C1" s="52"/>
      <c r="D1" s="52"/>
      <c r="E1" s="52"/>
      <c r="F1" s="52"/>
      <c r="G1" s="52"/>
      <c r="H1" s="52"/>
      <c r="I1" s="52"/>
      <c r="J1" s="53"/>
      <c r="K1" s="1"/>
    </row>
    <row r="2" spans="1:11" ht="21.75" thickBot="1" x14ac:dyDescent="0.3">
      <c r="A2" s="18"/>
      <c r="B2" s="54" t="s">
        <v>0</v>
      </c>
      <c r="C2" s="55"/>
      <c r="D2" s="54" t="s">
        <v>1</v>
      </c>
      <c r="E2" s="55"/>
      <c r="F2" s="55"/>
      <c r="G2" s="55"/>
      <c r="H2" s="56"/>
      <c r="I2" s="2" t="s">
        <v>2</v>
      </c>
      <c r="J2" s="3" t="s">
        <v>3</v>
      </c>
      <c r="K2" s="1"/>
    </row>
    <row r="3" spans="1:11" ht="25.5" customHeight="1" thickBot="1" x14ac:dyDescent="0.3">
      <c r="A3" s="19"/>
      <c r="B3" s="57" t="s">
        <v>4</v>
      </c>
      <c r="C3" s="58"/>
      <c r="D3" s="59" t="s">
        <v>58</v>
      </c>
      <c r="E3" s="60"/>
      <c r="F3" s="60"/>
      <c r="G3" s="60"/>
      <c r="H3" s="61"/>
      <c r="I3" s="21">
        <v>44671</v>
      </c>
      <c r="J3" s="22">
        <v>1</v>
      </c>
      <c r="K3" s="1"/>
    </row>
    <row r="4" spans="1:11" x14ac:dyDescent="0.25">
      <c r="A4" s="62"/>
      <c r="B4" s="63"/>
      <c r="C4" s="63"/>
      <c r="D4" s="64"/>
      <c r="E4" s="64"/>
      <c r="F4" s="64"/>
      <c r="G4" s="64"/>
      <c r="H4" s="64"/>
      <c r="I4" s="63"/>
      <c r="J4" s="65"/>
      <c r="K4" s="1"/>
    </row>
    <row r="5" spans="1:11" ht="3" customHeight="1" x14ac:dyDescent="0.25">
      <c r="A5" s="69"/>
      <c r="B5" s="70"/>
      <c r="C5" s="70"/>
      <c r="D5" s="70"/>
      <c r="E5" s="70"/>
      <c r="F5" s="70"/>
      <c r="G5" s="70"/>
      <c r="H5" s="70"/>
      <c r="I5" s="70"/>
      <c r="J5" s="71"/>
      <c r="K5" s="1"/>
    </row>
    <row r="6" spans="1:11" ht="15.75" x14ac:dyDescent="0.25">
      <c r="A6" s="35" t="s">
        <v>47</v>
      </c>
      <c r="B6" s="36"/>
      <c r="C6" s="36"/>
      <c r="D6" s="36"/>
      <c r="E6" s="36"/>
      <c r="F6" s="36"/>
      <c r="G6" s="36"/>
      <c r="H6" s="36"/>
      <c r="I6" s="36"/>
      <c r="J6" s="37"/>
      <c r="K6" s="1"/>
    </row>
    <row r="7" spans="1:11" ht="15.75" x14ac:dyDescent="0.25">
      <c r="A7" s="39" t="s">
        <v>5</v>
      </c>
      <c r="B7" s="40"/>
      <c r="C7" s="40"/>
      <c r="D7" s="40"/>
      <c r="E7" s="40"/>
      <c r="F7" s="40"/>
      <c r="G7" s="40"/>
      <c r="H7" s="40"/>
      <c r="I7" s="40"/>
      <c r="J7" s="41"/>
      <c r="K7" s="1"/>
    </row>
    <row r="8" spans="1:11" x14ac:dyDescent="0.25">
      <c r="A8" s="4" t="s">
        <v>6</v>
      </c>
      <c r="B8" s="66" t="s">
        <v>46</v>
      </c>
      <c r="C8" s="67"/>
      <c r="D8" s="67"/>
      <c r="E8" s="67"/>
      <c r="F8" s="67"/>
      <c r="G8" s="67"/>
      <c r="H8" s="67"/>
      <c r="I8" s="67"/>
      <c r="J8" s="68"/>
      <c r="K8" s="1"/>
    </row>
    <row r="9" spans="1:11" ht="15" customHeight="1" x14ac:dyDescent="0.25">
      <c r="A9" s="20" t="s">
        <v>34</v>
      </c>
      <c r="B9" s="66" t="s">
        <v>50</v>
      </c>
      <c r="C9" s="67"/>
      <c r="D9" s="67"/>
      <c r="E9" s="67"/>
      <c r="F9" s="67"/>
      <c r="G9" s="67"/>
      <c r="H9" s="67"/>
      <c r="I9" s="67"/>
      <c r="J9" s="68"/>
      <c r="K9" s="1"/>
    </row>
    <row r="10" spans="1:11" ht="15" customHeight="1" x14ac:dyDescent="0.25">
      <c r="A10" s="20" t="s">
        <v>35</v>
      </c>
      <c r="B10" s="66" t="s">
        <v>51</v>
      </c>
      <c r="C10" s="67"/>
      <c r="D10" s="67"/>
      <c r="E10" s="67"/>
      <c r="F10" s="67"/>
      <c r="G10" s="67"/>
      <c r="H10" s="67"/>
      <c r="I10" s="67"/>
      <c r="J10" s="68"/>
      <c r="K10" s="1"/>
    </row>
    <row r="11" spans="1:11" ht="50.25" customHeight="1" x14ac:dyDescent="0.25">
      <c r="A11" s="28" t="s">
        <v>7</v>
      </c>
      <c r="B11" s="38" t="s">
        <v>48</v>
      </c>
      <c r="C11" s="38"/>
      <c r="D11" s="38"/>
      <c r="E11" s="38"/>
      <c r="F11" s="38"/>
      <c r="G11" s="38"/>
      <c r="H11" s="38"/>
      <c r="I11" s="38"/>
      <c r="J11" s="38"/>
    </row>
    <row r="12" spans="1:11" ht="48" customHeight="1" x14ac:dyDescent="0.25">
      <c r="A12" s="28" t="s">
        <v>8</v>
      </c>
      <c r="B12" s="38" t="s">
        <v>49</v>
      </c>
      <c r="C12" s="38"/>
      <c r="D12" s="38"/>
      <c r="E12" s="38"/>
      <c r="F12" s="38"/>
      <c r="G12" s="38"/>
      <c r="H12" s="38"/>
      <c r="I12" s="38"/>
      <c r="J12" s="38"/>
    </row>
    <row r="13" spans="1:11" ht="15.75" x14ac:dyDescent="0.25">
      <c r="A13" s="35" t="s">
        <v>9</v>
      </c>
      <c r="B13" s="36"/>
      <c r="C13" s="36"/>
      <c r="D13" s="36"/>
      <c r="E13" s="36"/>
      <c r="F13" s="36"/>
      <c r="G13" s="36"/>
      <c r="H13" s="36"/>
      <c r="I13" s="36"/>
      <c r="J13" s="37"/>
    </row>
    <row r="14" spans="1:11" ht="27.75" customHeight="1" x14ac:dyDescent="0.25">
      <c r="A14" s="4" t="s">
        <v>10</v>
      </c>
      <c r="B14" s="93" t="s">
        <v>66</v>
      </c>
      <c r="C14" s="34" t="s">
        <v>67</v>
      </c>
      <c r="D14" s="34"/>
      <c r="E14" s="34"/>
      <c r="F14" s="34"/>
      <c r="G14" s="34"/>
      <c r="H14" s="34"/>
      <c r="I14" s="34"/>
      <c r="J14" s="34"/>
    </row>
    <row r="15" spans="1:11" ht="26.25" customHeight="1" x14ac:dyDescent="0.25">
      <c r="A15" s="4" t="s">
        <v>11</v>
      </c>
      <c r="B15" s="7" t="s">
        <v>68</v>
      </c>
      <c r="C15" s="34" t="s">
        <v>69</v>
      </c>
      <c r="D15" s="34"/>
      <c r="E15" s="34"/>
      <c r="F15" s="34"/>
      <c r="G15" s="34"/>
      <c r="H15" s="34"/>
      <c r="I15" s="34"/>
      <c r="J15" s="34"/>
    </row>
    <row r="16" spans="1:11" ht="69" customHeight="1" x14ac:dyDescent="0.25">
      <c r="A16" s="4" t="s">
        <v>12</v>
      </c>
      <c r="B16" s="8" t="s">
        <v>70</v>
      </c>
      <c r="C16" s="34" t="s">
        <v>71</v>
      </c>
      <c r="D16" s="34"/>
      <c r="E16" s="34"/>
      <c r="F16" s="34"/>
      <c r="G16" s="34"/>
      <c r="H16" s="34"/>
      <c r="I16" s="34"/>
      <c r="J16" s="34"/>
    </row>
    <row r="17" spans="1:11" ht="15.75" x14ac:dyDescent="0.25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7"/>
    </row>
    <row r="18" spans="1:11" ht="29.25" customHeight="1" x14ac:dyDescent="0.25">
      <c r="A18" s="28" t="s">
        <v>14</v>
      </c>
      <c r="B18" s="38" t="s">
        <v>52</v>
      </c>
      <c r="C18" s="38"/>
      <c r="D18" s="38"/>
      <c r="E18" s="38"/>
      <c r="F18" s="38"/>
      <c r="G18" s="38"/>
      <c r="H18" s="38"/>
      <c r="I18" s="38"/>
      <c r="J18" s="38"/>
    </row>
    <row r="19" spans="1:11" ht="33" customHeight="1" x14ac:dyDescent="0.25">
      <c r="A19" s="29" t="s">
        <v>15</v>
      </c>
      <c r="B19" s="38" t="s">
        <v>53</v>
      </c>
      <c r="C19" s="38"/>
      <c r="D19" s="38"/>
      <c r="E19" s="38"/>
      <c r="F19" s="38"/>
      <c r="G19" s="38"/>
      <c r="H19" s="38"/>
      <c r="I19" s="38"/>
      <c r="J19" s="38"/>
    </row>
    <row r="20" spans="1:11" ht="45.75" customHeight="1" x14ac:dyDescent="0.25">
      <c r="A20" s="29" t="s">
        <v>16</v>
      </c>
      <c r="B20" s="38" t="s">
        <v>59</v>
      </c>
      <c r="C20" s="38"/>
      <c r="D20" s="38"/>
      <c r="E20" s="38"/>
      <c r="F20" s="38"/>
      <c r="G20" s="38"/>
      <c r="H20" s="38"/>
      <c r="I20" s="38"/>
      <c r="J20" s="38"/>
    </row>
    <row r="21" spans="1:11" ht="35.25" customHeight="1" x14ac:dyDescent="0.25">
      <c r="A21" s="29" t="s">
        <v>36</v>
      </c>
      <c r="B21" s="38" t="s">
        <v>56</v>
      </c>
      <c r="C21" s="38"/>
      <c r="D21" s="38"/>
      <c r="E21" s="38"/>
      <c r="F21" s="38"/>
      <c r="G21" s="38"/>
      <c r="H21" s="38"/>
      <c r="I21" s="38"/>
      <c r="J21" s="38"/>
      <c r="K21" s="1"/>
    </row>
    <row r="22" spans="1:11" ht="15.75" x14ac:dyDescent="0.25">
      <c r="A22" s="35" t="s">
        <v>17</v>
      </c>
      <c r="B22" s="36"/>
      <c r="C22" s="36"/>
      <c r="D22" s="36"/>
      <c r="E22" s="36"/>
      <c r="F22" s="36"/>
      <c r="G22" s="36"/>
      <c r="H22" s="36"/>
      <c r="I22" s="36"/>
      <c r="J22" s="37"/>
    </row>
    <row r="23" spans="1:11" ht="15.75" x14ac:dyDescent="0.25">
      <c r="A23" s="39" t="s">
        <v>18</v>
      </c>
      <c r="B23" s="40"/>
      <c r="C23" s="40"/>
      <c r="D23" s="40"/>
      <c r="E23" s="40"/>
      <c r="F23" s="40"/>
      <c r="G23" s="40"/>
      <c r="H23" s="40"/>
      <c r="I23" s="40"/>
      <c r="J23" s="41"/>
      <c r="K23" s="1"/>
    </row>
    <row r="24" spans="1:11" ht="15" customHeight="1" x14ac:dyDescent="0.25">
      <c r="A24" s="42" t="s">
        <v>19</v>
      </c>
      <c r="B24" s="43"/>
      <c r="C24" s="83" t="s">
        <v>20</v>
      </c>
      <c r="D24" s="88"/>
      <c r="E24" s="88"/>
      <c r="F24" s="88" t="s">
        <v>21</v>
      </c>
      <c r="G24" s="88"/>
      <c r="H24" s="43"/>
      <c r="I24" s="83" t="s">
        <v>22</v>
      </c>
      <c r="J24" s="84"/>
    </row>
    <row r="25" spans="1:11" x14ac:dyDescent="0.25">
      <c r="A25" s="79">
        <v>179756600</v>
      </c>
      <c r="B25" s="80"/>
      <c r="C25" s="48">
        <v>179069623</v>
      </c>
      <c r="D25" s="49"/>
      <c r="E25" s="50"/>
      <c r="F25" s="89">
        <v>26019692.18</v>
      </c>
      <c r="G25" s="90"/>
      <c r="H25" s="91"/>
      <c r="I25" s="81">
        <f>+IF(F25&gt;0,F25/C25,0)</f>
        <v>0.1453048917180107</v>
      </c>
      <c r="J25" s="82"/>
    </row>
    <row r="26" spans="1:11" ht="15.75" x14ac:dyDescent="0.25">
      <c r="A26" s="39" t="s">
        <v>23</v>
      </c>
      <c r="B26" s="40"/>
      <c r="C26" s="40"/>
      <c r="D26" s="40"/>
      <c r="E26" s="40"/>
      <c r="F26" s="40"/>
      <c r="G26" s="40"/>
      <c r="H26" s="40"/>
      <c r="I26" s="40"/>
      <c r="J26" s="41"/>
      <c r="K26" s="1"/>
    </row>
    <row r="27" spans="1:11" x14ac:dyDescent="0.25">
      <c r="A27" s="5"/>
      <c r="B27"/>
      <c r="C27" s="44" t="s">
        <v>45</v>
      </c>
      <c r="D27" s="45"/>
      <c r="E27" s="46" t="s">
        <v>60</v>
      </c>
      <c r="F27" s="92"/>
      <c r="G27" s="46" t="s">
        <v>61</v>
      </c>
      <c r="H27" s="46"/>
      <c r="I27" s="44" t="s">
        <v>24</v>
      </c>
      <c r="J27" s="47"/>
    </row>
    <row r="28" spans="1:11" ht="38.25" x14ac:dyDescent="0.25">
      <c r="A28" s="9" t="s">
        <v>65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54</v>
      </c>
      <c r="B29" s="13" t="s">
        <v>55</v>
      </c>
      <c r="C29" s="14">
        <v>1400</v>
      </c>
      <c r="D29" s="15">
        <v>179756600</v>
      </c>
      <c r="E29" s="14">
        <v>300</v>
      </c>
      <c r="F29" s="15">
        <v>3300000</v>
      </c>
      <c r="G29" s="16">
        <v>178</v>
      </c>
      <c r="H29" s="15">
        <v>26019692</v>
      </c>
      <c r="I29" s="30">
        <f>IF(G29&gt;0,G29/Tabla1[[#This Row],[Física
(C)]],0)</f>
        <v>0.59333333333333338</v>
      </c>
      <c r="J29" s="31">
        <f>IF(H29&gt;0,H29/F29,0)</f>
        <v>7.8847551515151517</v>
      </c>
    </row>
    <row r="30" spans="1:11" ht="15.75" x14ac:dyDescent="0.25">
      <c r="A30" s="35" t="s">
        <v>26</v>
      </c>
      <c r="B30" s="36"/>
      <c r="C30" s="36"/>
      <c r="D30" s="36"/>
      <c r="E30" s="36"/>
      <c r="F30" s="36"/>
      <c r="G30" s="36"/>
      <c r="H30" s="36"/>
      <c r="I30" s="36"/>
      <c r="J30" s="37"/>
    </row>
    <row r="31" spans="1:11" ht="16.5" thickBot="1" x14ac:dyDescent="0.3">
      <c r="A31" s="39" t="s">
        <v>27</v>
      </c>
      <c r="B31" s="40"/>
      <c r="C31" s="40"/>
      <c r="D31" s="40"/>
      <c r="E31" s="40"/>
      <c r="F31" s="40"/>
      <c r="G31" s="40"/>
      <c r="H31" s="40"/>
      <c r="I31" s="40"/>
      <c r="J31" s="41"/>
      <c r="K31" s="1"/>
    </row>
    <row r="32" spans="1:11" ht="30.75" customHeight="1" x14ac:dyDescent="0.25">
      <c r="A32" s="25" t="s">
        <v>28</v>
      </c>
      <c r="B32" s="75" t="s">
        <v>54</v>
      </c>
      <c r="C32" s="75"/>
      <c r="D32" s="75"/>
      <c r="E32" s="75"/>
      <c r="F32" s="75"/>
      <c r="G32" s="75"/>
      <c r="H32" s="75"/>
      <c r="I32" s="75"/>
      <c r="J32" s="76"/>
    </row>
    <row r="33" spans="1:11" ht="68.25" customHeight="1" x14ac:dyDescent="0.25">
      <c r="A33" s="26" t="s">
        <v>29</v>
      </c>
      <c r="B33" s="38" t="s">
        <v>62</v>
      </c>
      <c r="C33" s="38"/>
      <c r="D33" s="38"/>
      <c r="E33" s="38"/>
      <c r="F33" s="38"/>
      <c r="G33" s="38"/>
      <c r="H33" s="38"/>
      <c r="I33" s="38"/>
      <c r="J33" s="38"/>
    </row>
    <row r="34" spans="1:11" ht="84" customHeight="1" x14ac:dyDescent="0.25">
      <c r="A34" s="26" t="s">
        <v>30</v>
      </c>
      <c r="B34" s="77" t="s">
        <v>72</v>
      </c>
      <c r="C34" s="38"/>
      <c r="D34" s="38"/>
      <c r="E34" s="38"/>
      <c r="F34" s="38"/>
      <c r="G34" s="38"/>
      <c r="H34" s="38"/>
      <c r="I34" s="38"/>
      <c r="J34" s="38"/>
    </row>
    <row r="35" spans="1:11" ht="31.5" customHeight="1" x14ac:dyDescent="0.25">
      <c r="A35" s="27" t="s">
        <v>31</v>
      </c>
      <c r="B35" s="78" t="s">
        <v>63</v>
      </c>
      <c r="C35" s="78"/>
      <c r="D35" s="78"/>
      <c r="E35" s="78"/>
      <c r="F35" s="78"/>
      <c r="G35" s="78"/>
      <c r="H35" s="78"/>
      <c r="I35" s="78"/>
      <c r="J35" s="78"/>
    </row>
    <row r="36" spans="1:11" ht="15.75" x14ac:dyDescent="0.25">
      <c r="A36" s="35" t="s">
        <v>32</v>
      </c>
      <c r="B36" s="36"/>
      <c r="C36" s="36"/>
      <c r="D36" s="36"/>
      <c r="E36" s="36"/>
      <c r="F36" s="36"/>
      <c r="G36" s="36"/>
      <c r="H36" s="36"/>
      <c r="I36" s="36"/>
      <c r="J36" s="37"/>
    </row>
    <row r="37" spans="1:11" ht="16.5" thickBot="1" x14ac:dyDescent="0.3">
      <c r="A37" s="85" t="s">
        <v>33</v>
      </c>
      <c r="B37" s="86"/>
      <c r="C37" s="86"/>
      <c r="D37" s="86"/>
      <c r="E37" s="86"/>
      <c r="F37" s="86"/>
      <c r="G37" s="86"/>
      <c r="H37" s="86"/>
      <c r="I37" s="86"/>
      <c r="J37" s="87"/>
      <c r="K37" s="1"/>
    </row>
    <row r="38" spans="1:11" ht="27.75" customHeight="1" thickBot="1" x14ac:dyDescent="0.3">
      <c r="A38" s="72" t="s">
        <v>57</v>
      </c>
      <c r="B38" s="73"/>
      <c r="C38" s="73"/>
      <c r="D38" s="73"/>
      <c r="E38" s="73"/>
      <c r="F38" s="73"/>
      <c r="G38" s="73"/>
      <c r="H38" s="73"/>
      <c r="I38" s="73"/>
      <c r="J38" s="74"/>
    </row>
    <row r="39" spans="1:11" ht="27.75" customHeigh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11" ht="22.5" customHeight="1" x14ac:dyDescent="0.25">
      <c r="A40" s="23"/>
      <c r="B40" s="24"/>
      <c r="C40" s="33"/>
      <c r="D40" s="33"/>
      <c r="E40" s="33"/>
      <c r="G40" s="33"/>
      <c r="H40" s="33"/>
      <c r="I40" s="33"/>
    </row>
    <row r="41" spans="1:1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</row>
    <row r="42" spans="1:1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</row>
  </sheetData>
  <mergeCells count="51">
    <mergeCell ref="A36:J36"/>
    <mergeCell ref="A37:J37"/>
    <mergeCell ref="C24:E24"/>
    <mergeCell ref="F24:H24"/>
    <mergeCell ref="F25:H25"/>
    <mergeCell ref="E27:F2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4:J4"/>
    <mergeCell ref="B8:J8"/>
    <mergeCell ref="B11:J11"/>
    <mergeCell ref="B12:J12"/>
    <mergeCell ref="A13:J13"/>
    <mergeCell ref="A5:J5"/>
    <mergeCell ref="A6:J6"/>
    <mergeCell ref="A7:J7"/>
    <mergeCell ref="B1:J1"/>
    <mergeCell ref="B2:C2"/>
    <mergeCell ref="D2:H2"/>
    <mergeCell ref="B3:C3"/>
    <mergeCell ref="D3:H3"/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</mergeCells>
  <phoneticPr fontId="20" type="noConversion"/>
  <dataValidations xWindow="703" yWindow="670" count="16">
    <dataValidation allowBlank="1" showInputMessage="1" showErrorMessage="1" prompt="Monto presupuestado para el producto" sqref="F28 E29:F29 D28:D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Marté</cp:lastModifiedBy>
  <cp:lastPrinted>2022-10-20T20:01:05Z</cp:lastPrinted>
  <dcterms:created xsi:type="dcterms:W3CDTF">2021-03-22T15:50:10Z</dcterms:created>
  <dcterms:modified xsi:type="dcterms:W3CDTF">2022-10-24T20:05:06Z</dcterms:modified>
</cp:coreProperties>
</file>