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rmarte\Desktop\"/>
    </mc:Choice>
  </mc:AlternateContent>
  <xr:revisionPtr revIDLastSave="0" documentId="8_{0EC69C11-07F0-4E90-B97E-600D647CCB5F}" xr6:coauthVersionLast="47" xr6:coauthVersionMax="47" xr10:uidLastSave="{00000000-0000-0000-0000-000000000000}"/>
  <bookViews>
    <workbookView xWindow="-120" yWindow="-120" windowWidth="29040" windowHeight="15840" xr2:uid="{00000000-000D-0000-FFFF-FFFF00000000}"/>
  </bookViews>
  <sheets>
    <sheet name="Hoja1" sheetId="1" r:id="rId1"/>
    <sheet name="Hoja2" sheetId="2" r:id="rId2"/>
  </sheets>
  <definedNames>
    <definedName name="_xlnm.Print_Area" localSheetId="0">Hoja1!$A$1:$J$43</definedName>
    <definedName name="_xlnm.Print_Titles" localSheetId="0">Hoja1!$1:$3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1" l="1"/>
  <c r="I29" i="1" l="1"/>
</calcChain>
</file>

<file path=xl/sharedStrings.xml><?xml version="1.0" encoding="utf-8"?>
<sst xmlns="http://schemas.openxmlformats.org/spreadsheetml/2006/main" count="74" uniqueCount="73">
  <si>
    <t>Código</t>
  </si>
  <si>
    <t>Documento Relacionado</t>
  </si>
  <si>
    <t>Fecha Versión</t>
  </si>
  <si>
    <t>Versión</t>
  </si>
  <si>
    <t>DEC-FOR013</t>
  </si>
  <si>
    <t>I.I - Completar los datos requeridos sobre la institución</t>
  </si>
  <si>
    <t>Capítulo</t>
  </si>
  <si>
    <t>Misión</t>
  </si>
  <si>
    <t>Visión</t>
  </si>
  <si>
    <t>II. Contribución a la Estrategia Nacional de Desarrollo</t>
  </si>
  <si>
    <t>Eje estratégico:</t>
  </si>
  <si>
    <t>Objetivo general:</t>
  </si>
  <si>
    <t>Objetivo(s) específico(s):</t>
  </si>
  <si>
    <t>III. Información del Programa</t>
  </si>
  <si>
    <t>Nombre:</t>
  </si>
  <si>
    <t>Descripción:</t>
  </si>
  <si>
    <r>
      <t>Beneficiarios:</t>
    </r>
    <r>
      <rPr>
        <sz val="12"/>
        <color rgb="FF000000"/>
        <rFont val="Century Gothic"/>
        <family val="2"/>
      </rPr>
      <t xml:space="preserve"> </t>
    </r>
  </si>
  <si>
    <t>IV. Formulación y Ejecución Física-Financiera</t>
  </si>
  <si>
    <t>IV.I - Desempeño financiero</t>
  </si>
  <si>
    <t>Presupuesto Inicial</t>
  </si>
  <si>
    <t>Presupuesto Vigente</t>
  </si>
  <si>
    <t>Presupuesto Ejecutado</t>
  </si>
  <si>
    <t>Porcentaje de Ejecución (ejecutado/vigente)</t>
  </si>
  <si>
    <t>IV.II - Formulación y Ejecución Trimestral de las Metas por Producto</t>
  </si>
  <si>
    <t>Avance</t>
  </si>
  <si>
    <t>Indicador</t>
  </si>
  <si>
    <t>V. Análisis de los Logros y Desviaciones</t>
  </si>
  <si>
    <t>V.I - Información de Logros y Desviaciones por Producto</t>
  </si>
  <si>
    <t xml:space="preserve">Producto: </t>
  </si>
  <si>
    <t xml:space="preserve">Descripción del producto: </t>
  </si>
  <si>
    <t>Logros alcanzados:</t>
  </si>
  <si>
    <t>Causas y justificación del desvío:</t>
  </si>
  <si>
    <r>
      <t xml:space="preserve">VI. </t>
    </r>
    <r>
      <rPr>
        <b/>
        <sz val="11"/>
        <color theme="0"/>
        <rFont val="Century Gothic"/>
        <family val="2"/>
      </rPr>
      <t>Oportunidades de Mejora</t>
    </r>
  </si>
  <si>
    <t xml:space="preserve">VI. I - De acuerdo a los eventos presentados durante la ejecución del producto, ¿qué aspecto puede mejorarse? </t>
  </si>
  <si>
    <t>Subcapítulo</t>
  </si>
  <si>
    <t>Unidad Ejecutora</t>
  </si>
  <si>
    <t>Resultado Asociado:</t>
  </si>
  <si>
    <t>Física
(A)</t>
  </si>
  <si>
    <t>Financiera
(B)</t>
  </si>
  <si>
    <t>Física
(C)</t>
  </si>
  <si>
    <t>Financiera
(D)</t>
  </si>
  <si>
    <t>Física 
(E)</t>
  </si>
  <si>
    <t>Financiera 
 (F)</t>
  </si>
  <si>
    <t>Física 
(%)
 G=E/C</t>
  </si>
  <si>
    <t>Financiero 
(%) 
H=F/D</t>
  </si>
  <si>
    <t xml:space="preserve"> Presupuesto Anual</t>
  </si>
  <si>
    <t xml:space="preserve">0224-MINISTERIO DE RELACIONES EXTERIORES </t>
  </si>
  <si>
    <t>I -Información Institucional</t>
  </si>
  <si>
    <t>Es una institución de educación superior (IES) que forma, especializa y actualiza de manera integral, a través de la docencia, investigación y extensión, al personal del Servicio Exterior, la Cancillería y otras instituciones afines, para contribuir de manera eficaz a las metas y objetivos de la política exterior de la República Dominicana.</t>
  </si>
  <si>
    <t>Ser una institución de educación superior (IES) reconocida nacional e internacionalmente por su liderazgo y excelencia académica en la formación, especialización y actualización de los recursos humanos de la Cancillería, Servicio Exterior, instituciones afines y sociedad civil, en el ámbito de las relaciones internacionales y áreas vinculadas.</t>
  </si>
  <si>
    <t xml:space="preserve">01-MINISTERIO DE RELACIONES EXTERIORES </t>
  </si>
  <si>
    <t>0003- INSTITUTO DE EDUCACION SUPERIOR ENFORMACION DIPLOMATICA Y CONSULAR (INESDYC)</t>
  </si>
  <si>
    <t>13-Desarrollo y fortalecimiento de las capacidades en el ámbito diplomático consular y comercial</t>
  </si>
  <si>
    <t>Formar, especializar y actualizar de manera integral, a través de la docencia, investigación y extensión, al personal del Servicio Exterior, la Cancillería y otras instituciones afines.</t>
  </si>
  <si>
    <t>6264-Personas que reciben formación especializada a nivel de postgrado, maestría y educación continua</t>
  </si>
  <si>
    <t>Cantidad de personas formadas en postgrado, maestría y educación continua</t>
  </si>
  <si>
    <t>Personas que reciben formación especializada a nivel de postgrado, educación continua y lenguas extranjeras en el area de diplomacia y las relaciones internacionales.</t>
  </si>
  <si>
    <t>Aumentar la coordinación entre las areas sustantivas y de apoyo para la ejecucion de las actividades planificadas</t>
  </si>
  <si>
    <t xml:space="preserve">Lineamientos para la ejecución presupuestaria de las empresas publicas no financieras  e instituciones publicas </t>
  </si>
  <si>
    <t xml:space="preserve">Personal del MIREX, el Servicio Exterior y otras instituciones del Estado dominicano y la sociedad civil  que  requieren formación especializada a nivel de postgrado, educación continua en el area de diplomacia y relaciones internacionales. En adición de la formación en lenguas extranjeras </t>
  </si>
  <si>
    <t>Programación Trimestral</t>
  </si>
  <si>
    <t>Ejecución Trimestral</t>
  </si>
  <si>
    <t xml:space="preserve">Promover la continua capacitación de los servidores públicos, a traves de la docencia, investigacion y extension,  para dotarles de las competencias requeridas para una gestión que se oriente a la obtención de resultados en beneficio de la sociedad y del desarrollo nacional y local,  fortalecer la modalidad de la educación virtual o a distancia destinada especialmente para satisfacer las necesidades formativas y de especialización de los servidores designados en el servicio exterior </t>
  </si>
  <si>
    <t xml:space="preserve">Informe de Evaluación Trimestral de las Metas Físicas-Financieras </t>
  </si>
  <si>
    <t>0</t>
  </si>
  <si>
    <t>En relación a la desviación positiva de un 7% que supera la meta física programada para el trimestre 2, fue motivado por una solicitud del Consejo de Carrera Diplomática del MIREX para la ejecución de un nuevo Curso de Política Exterior y Geopolítica, destinado a actualizar al personal de Carrera Diplomática.   En cuanto al desvío presentado en la ejecución financiera de un 37% inferior a lo programado para la consecución de la meta física del Trimestre 2, es debido a que dos de los programas formativos planificados en la modalidad presencial, fueron impartidos en la modalidad virtual. El cálculo está basado en una ejecución asignada a la meta física de 4,643,207.74 de los 7,400,000.00 programados para el trimestre 2.</t>
  </si>
  <si>
    <t xml:space="preserve">En el trimestre abril-junio del 2022 se logró certificar cincunta y un funcionarios designados en el servicio exterior dominicano a través del diplomado en capacitación diplomática, ciento noventa y nueve personas de la diaspora dominicana a través del curso Protroocolo y Etiqueta Social, cuarenta y siete funcionarios del MIREX y otras dependencias del Estado a través del curso Inroducción a la Geopolítica, noventa y dos funcionarios de Carrera Diplomática, a través dle curso Política Exterior y Geopolítica y treinta y nueve funcionarios del MIREX y de la Embajada de Estados Unidos en el país a través del curso Relaciones Dominico Estadounidenses </t>
  </si>
  <si>
    <t>1 y 2</t>
  </si>
  <si>
    <t>Desarrollo Institucional y Desarrollo Social</t>
  </si>
  <si>
    <t>Administración Pública eficiente, transparente y orientada a resultados y Educación de calidad para todos y todas</t>
  </si>
  <si>
    <t xml:space="preserve">1.1.  y 2.1 </t>
  </si>
  <si>
    <t>1.1.1. y  2.1.1</t>
  </si>
  <si>
    <t>Estructurar una administración pública eficiente que actúe con honestidad, transparencia y rendición de cuentas y se oriente a la obtención de resultados en beneficio de la sociedad y del desarrollo nacional y local.
1.1.1.7 Promover la continua capacitación de los servidores públicos para dotarles de las competencias requeridas para una gestión que se oriente a la obtención de resultados en beneficio de la sociedad y del desarrollo nacional y local. Implantar y garantizar un sistema educativo nacional de calidad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</si>
</sst>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4" formatCode="_(&quot;$&quot;* #,##0.00_);_(&quot;$&quot;* \(#,##0.00\);_(&quot;$&quot;* &quot;-&quot;??_);_(@_)"/>
    <numFmt numFmtId="164" formatCode="dd/mm/yyyy;@"/>
    <numFmt numFmtId="165" formatCode="[$-10409]#,##0;\-#,##0"/>
    <numFmt numFmtId="166" formatCode="[$-10409]#,##0.00;\-#,##0.00"/>
    <numFmt numFmtId="167" formatCode="[$-10409]0%"/>
    <numFmt numFmtId="168" formatCode="_(&quot;$&quot;* #,##0.000_);_(&quot;$&quot;* \(#,##0.000\);_(&quot;$&quot;* &quot;-&quot;??_);_(@_)"/>
    <numFmt numFmtId="169" formatCode="[$-10409]#,##0.000;\-#,##0.0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6"/>
      <color rgb="FF000000"/>
      <name val="Calibri"/>
      <family val="2"/>
      <scheme val="minor"/>
    </font>
    <font>
      <b/>
      <sz val="12"/>
      <color rgb="FF000000"/>
      <name val="Calibri"/>
      <family val="2"/>
      <scheme val="minor"/>
    </font>
    <font>
      <b/>
      <sz val="9"/>
      <color rgb="FF000000"/>
      <name val="Calibri"/>
      <family val="2"/>
      <scheme val="minor"/>
    </font>
    <font>
      <sz val="9"/>
      <color rgb="FF000000"/>
      <name val="Calibri"/>
      <family val="2"/>
      <scheme val="minor"/>
    </font>
    <font>
      <b/>
      <sz val="12"/>
      <color theme="0"/>
      <name val="Calibri"/>
      <family val="2"/>
      <scheme val="minor"/>
    </font>
    <font>
      <b/>
      <sz val="12"/>
      <color theme="1"/>
      <name val="Calibri"/>
      <family val="2"/>
      <scheme val="minor"/>
    </font>
    <font>
      <b/>
      <sz val="11"/>
      <color rgb="FF000000"/>
      <name val="Calibri"/>
      <family val="2"/>
      <scheme val="minor"/>
    </font>
    <font>
      <sz val="10"/>
      <color theme="1"/>
      <name val="Calibri"/>
      <family val="2"/>
      <scheme val="minor"/>
    </font>
    <font>
      <sz val="11"/>
      <name val="Calibri"/>
      <family val="2"/>
    </font>
    <font>
      <sz val="12"/>
      <color rgb="FF000000"/>
      <name val="Century Gothic"/>
      <family val="2"/>
    </font>
    <font>
      <b/>
      <sz val="11"/>
      <name val="Calibri"/>
      <family val="2"/>
    </font>
    <font>
      <b/>
      <sz val="11"/>
      <color rgb="FF000000"/>
      <name val="Calibri"/>
      <family val="2"/>
    </font>
    <font>
      <b/>
      <sz val="10"/>
      <color rgb="FF000000"/>
      <name val="Calibri"/>
      <family val="2"/>
    </font>
    <font>
      <sz val="9"/>
      <name val="Calibri"/>
      <family val="2"/>
    </font>
    <font>
      <b/>
      <sz val="11"/>
      <color theme="0"/>
      <name val="Century Gothic"/>
      <family val="2"/>
    </font>
    <font>
      <i/>
      <sz val="10"/>
      <color theme="1"/>
      <name val="Calibri"/>
      <family val="2"/>
      <scheme val="minor"/>
    </font>
    <font>
      <i/>
      <sz val="11"/>
      <color theme="1"/>
      <name val="Calibri"/>
      <family val="2"/>
      <scheme val="minor"/>
    </font>
    <font>
      <sz val="8"/>
      <name val="Calibri"/>
      <family val="2"/>
      <scheme val="minor"/>
    </font>
    <font>
      <b/>
      <i/>
      <sz val="11"/>
      <color theme="1"/>
      <name val="Calibri"/>
      <family val="2"/>
      <scheme val="minor"/>
    </font>
    <font>
      <sz val="9"/>
      <color rgb="FFFF0000"/>
      <name val="Calibri"/>
      <family val="2"/>
      <scheme val="minor"/>
    </font>
    <font>
      <b/>
      <sz val="11"/>
      <color theme="1"/>
      <name val="Calibri"/>
      <family val="2"/>
    </font>
    <font>
      <sz val="11"/>
      <color theme="1"/>
      <name val="Calibri"/>
      <family val="2"/>
    </font>
    <font>
      <i/>
      <sz val="11"/>
      <name val="Calibri"/>
      <family val="2"/>
      <scheme val="minor"/>
    </font>
  </fonts>
  <fills count="11">
    <fill>
      <patternFill patternType="none"/>
    </fill>
    <fill>
      <patternFill patternType="gray125"/>
    </fill>
    <fill>
      <patternFill patternType="solid">
        <fgColor rgb="FFDCE6F1"/>
        <bgColor indexed="64"/>
      </patternFill>
    </fill>
    <fill>
      <patternFill patternType="solid">
        <fgColor theme="0" tint="-0.499984740745262"/>
        <bgColor indexed="64"/>
      </patternFill>
    </fill>
    <fill>
      <patternFill patternType="solid">
        <fgColor rgb="FF00206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tint="-0.14999847407452621"/>
        <bgColor rgb="FFF5F5F5"/>
      </patternFill>
    </fill>
    <fill>
      <patternFill patternType="solid">
        <fgColor theme="0"/>
        <bgColor indexed="64"/>
      </patternFill>
    </fill>
    <fill>
      <patternFill patternType="solid">
        <fgColor theme="0" tint="-0.34998626667073579"/>
        <bgColor indexed="64"/>
      </patternFill>
    </fill>
  </fills>
  <borders count="37">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rgb="FFFFFFFF"/>
      </bottom>
      <diagonal/>
    </border>
    <border>
      <left style="medium">
        <color indexed="64"/>
      </left>
      <right style="medium">
        <color indexed="64"/>
      </right>
      <top style="medium">
        <color indexed="64"/>
      </top>
      <bottom style="medium">
        <color rgb="FFFFFFFF"/>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rgb="FFFFFFFF"/>
      </top>
      <bottom style="medium">
        <color indexed="64"/>
      </bottom>
      <diagonal/>
    </border>
    <border>
      <left style="medium">
        <color indexed="64"/>
      </left>
      <right style="medium">
        <color indexed="64"/>
      </right>
      <top style="medium">
        <color rgb="FFFFFFFF"/>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95">
    <xf numFmtId="0" fontId="0" fillId="0" borderId="0" xfId="0"/>
    <xf numFmtId="0" fontId="0" fillId="0" borderId="0" xfId="0" applyProtection="1">
      <protection locked="0"/>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9" fillId="0" borderId="17" xfId="0" applyFont="1" applyBorder="1" applyAlignment="1">
      <alignment vertical="center"/>
    </xf>
    <xf numFmtId="0" fontId="0" fillId="0" borderId="17" xfId="0" applyBorder="1"/>
    <xf numFmtId="0" fontId="11" fillId="0" borderId="0" xfId="0" applyFont="1" applyProtection="1">
      <protection locked="0"/>
    </xf>
    <xf numFmtId="0" fontId="10" fillId="6" borderId="19" xfId="0" applyFont="1" applyFill="1" applyBorder="1" applyAlignment="1">
      <alignment horizontal="center" vertical="center"/>
    </xf>
    <xf numFmtId="0" fontId="10" fillId="0" borderId="19" xfId="0" applyFont="1" applyBorder="1" applyAlignment="1" applyProtection="1">
      <alignment horizontal="center" vertical="center" wrapText="1"/>
      <protection locked="0"/>
    </xf>
    <xf numFmtId="0" fontId="15" fillId="8" borderId="30" xfId="0" applyFont="1" applyFill="1" applyBorder="1" applyAlignment="1">
      <alignment horizontal="center" vertical="center" wrapText="1" readingOrder="1"/>
    </xf>
    <xf numFmtId="0" fontId="15" fillId="8" borderId="31" xfId="0" applyFont="1" applyFill="1" applyBorder="1" applyAlignment="1">
      <alignment horizontal="center" vertical="center" wrapText="1" readingOrder="1"/>
    </xf>
    <xf numFmtId="0" fontId="15" fillId="8" borderId="32" xfId="0" applyFont="1" applyFill="1" applyBorder="1" applyAlignment="1">
      <alignment horizontal="center" vertical="center" wrapText="1" readingOrder="1"/>
    </xf>
    <xf numFmtId="0" fontId="16" fillId="0" borderId="24" xfId="0" applyFont="1" applyBorder="1" applyAlignment="1" applyProtection="1">
      <alignment vertical="top" wrapText="1"/>
      <protection locked="0"/>
    </xf>
    <xf numFmtId="0" fontId="16" fillId="0" borderId="28" xfId="0" applyFont="1" applyBorder="1" applyAlignment="1" applyProtection="1">
      <alignment vertical="top" wrapText="1"/>
      <protection locked="0"/>
    </xf>
    <xf numFmtId="165" fontId="16" fillId="0" borderId="28" xfId="0" applyNumberFormat="1" applyFont="1" applyBorder="1" applyAlignment="1" applyProtection="1">
      <alignment horizontal="center" vertical="center" wrapText="1" readingOrder="1"/>
      <protection locked="0"/>
    </xf>
    <xf numFmtId="166" fontId="16" fillId="0" borderId="28" xfId="0" applyNumberFormat="1" applyFont="1" applyBorder="1" applyAlignment="1" applyProtection="1">
      <alignment horizontal="center" vertical="center" wrapText="1" readingOrder="1"/>
      <protection locked="0"/>
    </xf>
    <xf numFmtId="165" fontId="16" fillId="0" borderId="28" xfId="0" applyNumberFormat="1" applyFont="1" applyBorder="1" applyAlignment="1" applyProtection="1">
      <alignment horizontal="center" vertical="center" wrapText="1"/>
      <protection locked="0"/>
    </xf>
    <xf numFmtId="0" fontId="3" fillId="9" borderId="1" xfId="0" applyFont="1" applyFill="1" applyBorder="1" applyAlignment="1">
      <alignment vertical="top" wrapText="1"/>
    </xf>
    <xf numFmtId="0" fontId="3" fillId="9" borderId="5" xfId="0" applyFont="1" applyFill="1" applyBorder="1" applyAlignment="1">
      <alignment vertical="top" wrapText="1"/>
    </xf>
    <xf numFmtId="0" fontId="3" fillId="9" borderId="9" xfId="0" applyFont="1" applyFill="1" applyBorder="1" applyAlignment="1">
      <alignment vertical="top" wrapText="1"/>
    </xf>
    <xf numFmtId="0" fontId="2" fillId="0" borderId="17" xfId="0" applyFont="1" applyBorder="1"/>
    <xf numFmtId="164" fontId="6" fillId="0" borderId="12"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2" fillId="0" borderId="0" xfId="0" applyFont="1" applyAlignment="1">
      <alignment vertical="top"/>
    </xf>
    <xf numFmtId="4" fontId="0" fillId="0" borderId="0" xfId="0" applyNumberFormat="1" applyAlignment="1">
      <alignment vertical="top" wrapText="1"/>
    </xf>
    <xf numFmtId="0" fontId="9" fillId="10" borderId="34" xfId="0" applyFont="1" applyFill="1" applyBorder="1" applyAlignment="1" applyProtection="1">
      <alignment vertical="center" wrapText="1"/>
      <protection locked="0"/>
    </xf>
    <xf numFmtId="0" fontId="9" fillId="0" borderId="22" xfId="0" applyFont="1" applyBorder="1" applyAlignment="1" applyProtection="1">
      <alignment vertical="center" wrapText="1"/>
      <protection locked="0"/>
    </xf>
    <xf numFmtId="0" fontId="9" fillId="0" borderId="36" xfId="0" applyFont="1" applyBorder="1" applyAlignment="1" applyProtection="1">
      <alignment vertical="center" wrapText="1"/>
      <protection locked="0"/>
    </xf>
    <xf numFmtId="0" fontId="9" fillId="0" borderId="22" xfId="0" applyFont="1" applyBorder="1" applyAlignment="1">
      <alignment vertical="center"/>
    </xf>
    <xf numFmtId="0" fontId="9" fillId="0" borderId="22" xfId="0" applyFont="1" applyBorder="1" applyAlignment="1">
      <alignment vertical="center" wrapText="1"/>
    </xf>
    <xf numFmtId="9" fontId="16" fillId="7" borderId="28" xfId="1" applyFont="1" applyFill="1" applyBorder="1" applyAlignment="1" applyProtection="1">
      <alignment horizontal="center" vertical="center" wrapText="1" readingOrder="1"/>
      <protection locked="0"/>
    </xf>
    <xf numFmtId="167" fontId="16" fillId="7" borderId="25" xfId="0" applyNumberFormat="1" applyFont="1" applyFill="1" applyBorder="1" applyAlignment="1" applyProtection="1">
      <alignment horizontal="center" vertical="center" wrapText="1" readingOrder="1"/>
      <protection locked="0"/>
    </xf>
    <xf numFmtId="0" fontId="19" fillId="0" borderId="0" xfId="0" applyFont="1" applyAlignment="1" applyProtection="1">
      <alignment horizontal="left" vertical="center" wrapText="1"/>
      <protection locked="0"/>
    </xf>
    <xf numFmtId="169" fontId="16" fillId="0" borderId="28" xfId="0" applyNumberFormat="1" applyFont="1" applyBorder="1" applyAlignment="1" applyProtection="1">
      <alignment horizontal="center" vertical="center" wrapText="1" readingOrder="1"/>
      <protection locked="0"/>
    </xf>
    <xf numFmtId="0" fontId="11" fillId="0" borderId="0" xfId="0" applyFont="1" applyAlignment="1" applyProtection="1">
      <alignment horizontal="center"/>
      <protection locked="0"/>
    </xf>
    <xf numFmtId="0" fontId="10" fillId="6" borderId="22" xfId="0" applyFont="1" applyFill="1" applyBorder="1" applyAlignment="1">
      <alignment horizontal="left" vertical="center" wrapText="1"/>
    </xf>
    <xf numFmtId="0" fontId="7" fillId="4" borderId="17" xfId="0" applyFont="1" applyFill="1" applyBorder="1" applyAlignment="1">
      <alignment horizontal="left" vertical="center"/>
    </xf>
    <xf numFmtId="0" fontId="7" fillId="4" borderId="0" xfId="0" applyFont="1" applyFill="1" applyAlignment="1">
      <alignment horizontal="left" vertical="center"/>
    </xf>
    <xf numFmtId="0" fontId="7" fillId="4" borderId="18" xfId="0" applyFont="1" applyFill="1" applyBorder="1" applyAlignment="1">
      <alignment horizontal="left" vertical="center"/>
    </xf>
    <xf numFmtId="0" fontId="19" fillId="0" borderId="22" xfId="0" applyFont="1" applyBorder="1" applyAlignment="1" applyProtection="1">
      <alignment horizontal="left" vertical="center" wrapText="1"/>
      <protection locked="0"/>
    </xf>
    <xf numFmtId="0" fontId="8" fillId="5" borderId="17" xfId="0" applyFont="1" applyFill="1" applyBorder="1" applyAlignment="1">
      <alignment horizontal="left" vertical="center"/>
    </xf>
    <xf numFmtId="0" fontId="8" fillId="5" borderId="0" xfId="0" applyFont="1" applyFill="1" applyAlignment="1">
      <alignment horizontal="left" vertical="center"/>
    </xf>
    <xf numFmtId="0" fontId="8" fillId="5" borderId="18" xfId="0" applyFont="1" applyFill="1" applyBorder="1" applyAlignment="1">
      <alignment horizontal="left" vertical="center"/>
    </xf>
    <xf numFmtId="0" fontId="13" fillId="6" borderId="23" xfId="0" applyFont="1" applyFill="1" applyBorder="1" applyAlignment="1">
      <alignment horizontal="center" vertical="center" wrapText="1" readingOrder="1"/>
    </xf>
    <xf numFmtId="0" fontId="13" fillId="6" borderId="24" xfId="0" applyFont="1" applyFill="1" applyBorder="1" applyAlignment="1">
      <alignment horizontal="center" vertical="center" wrapText="1" readingOrder="1"/>
    </xf>
    <xf numFmtId="0" fontId="14" fillId="8" borderId="28" xfId="0" applyFont="1" applyFill="1" applyBorder="1" applyAlignment="1">
      <alignment horizontal="center" vertical="center" wrapText="1" readingOrder="1"/>
    </xf>
    <xf numFmtId="0" fontId="11" fillId="6" borderId="28" xfId="0" applyFont="1" applyFill="1" applyBorder="1" applyAlignment="1">
      <alignment vertical="top" wrapText="1"/>
    </xf>
    <xf numFmtId="0" fontId="23" fillId="8" borderId="28" xfId="0" applyFont="1" applyFill="1" applyBorder="1" applyAlignment="1">
      <alignment horizontal="center" vertical="center" wrapText="1" readingOrder="1"/>
    </xf>
    <xf numFmtId="0" fontId="11" fillId="6" borderId="29" xfId="0" applyFont="1" applyFill="1" applyBorder="1" applyAlignment="1">
      <alignment vertical="top" wrapText="1"/>
    </xf>
    <xf numFmtId="44" fontId="11" fillId="0" borderId="25" xfId="2" applyFont="1" applyFill="1" applyBorder="1" applyAlignment="1" applyProtection="1">
      <alignment horizontal="center" vertical="center" wrapText="1" readingOrder="1"/>
      <protection locked="0"/>
    </xf>
    <xf numFmtId="44" fontId="11" fillId="0" borderId="33" xfId="2" applyFont="1" applyFill="1" applyBorder="1" applyAlignment="1" applyProtection="1">
      <alignment horizontal="center" vertical="center" wrapText="1" readingOrder="1"/>
      <protection locked="0"/>
    </xf>
    <xf numFmtId="44" fontId="11" fillId="0" borderId="24" xfId="2" applyFont="1" applyFill="1" applyBorder="1" applyAlignment="1" applyProtection="1">
      <alignment horizontal="center" vertical="center" wrapText="1" readingOrder="1"/>
      <protection locked="0"/>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6"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0" fillId="0" borderId="14" xfId="0" applyBorder="1" applyAlignment="1">
      <alignment horizontal="center"/>
    </xf>
    <xf numFmtId="0" fontId="0" fillId="0" borderId="15" xfId="0" applyBorder="1" applyAlignment="1">
      <alignment horizontal="center"/>
    </xf>
    <xf numFmtId="0" fontId="0" fillId="0" borderId="0" xfId="0" applyAlignment="1">
      <alignment horizontal="center"/>
    </xf>
    <xf numFmtId="0" fontId="0" fillId="0" borderId="16" xfId="0" applyBorder="1" applyAlignment="1">
      <alignment horizontal="center"/>
    </xf>
    <xf numFmtId="49" fontId="18" fillId="0" borderId="19" xfId="0" quotePrefix="1" applyNumberFormat="1" applyFont="1" applyBorder="1" applyAlignment="1" applyProtection="1">
      <alignment horizontal="left" vertical="center" wrapText="1"/>
      <protection locked="0"/>
    </xf>
    <xf numFmtId="49" fontId="18" fillId="0" borderId="20" xfId="0" quotePrefix="1" applyNumberFormat="1" applyFont="1" applyBorder="1" applyAlignment="1" applyProtection="1">
      <alignment horizontal="left" vertical="center" wrapText="1"/>
      <protection locked="0"/>
    </xf>
    <xf numFmtId="49" fontId="18" fillId="0" borderId="21" xfId="0" quotePrefix="1" applyNumberFormat="1" applyFont="1" applyBorder="1" applyAlignment="1" applyProtection="1">
      <alignment horizontal="left" vertical="center" wrapText="1"/>
      <protection locked="0"/>
    </xf>
    <xf numFmtId="0" fontId="0" fillId="3" borderId="17" xfId="0" applyFill="1" applyBorder="1" applyAlignment="1">
      <alignment horizontal="center"/>
    </xf>
    <xf numFmtId="0" fontId="0" fillId="3" borderId="0" xfId="0" applyFill="1" applyAlignment="1">
      <alignment horizontal="center"/>
    </xf>
    <xf numFmtId="0" fontId="0" fillId="3" borderId="18" xfId="0" applyFill="1" applyBorder="1" applyAlignment="1">
      <alignment horizontal="center"/>
    </xf>
    <xf numFmtId="0" fontId="19" fillId="0" borderId="2"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0" fontId="21" fillId="10" borderId="15" xfId="0" applyFont="1" applyFill="1" applyBorder="1" applyAlignment="1" applyProtection="1">
      <alignment horizontal="left" vertical="center" wrapText="1"/>
      <protection locked="0"/>
    </xf>
    <xf numFmtId="0" fontId="21" fillId="10" borderId="35" xfId="0" applyFont="1" applyFill="1" applyBorder="1" applyAlignment="1" applyProtection="1">
      <alignment horizontal="left" vertical="center" wrapText="1"/>
      <protection locked="0"/>
    </xf>
    <xf numFmtId="0" fontId="25" fillId="0" borderId="22" xfId="0" applyFont="1" applyBorder="1" applyAlignment="1" applyProtection="1">
      <alignment horizontal="left" vertical="center" wrapText="1"/>
      <protection locked="0"/>
    </xf>
    <xf numFmtId="0" fontId="19" fillId="0" borderId="36" xfId="0" applyFont="1" applyBorder="1" applyAlignment="1" applyProtection="1">
      <alignment horizontal="left" vertical="center" wrapText="1"/>
      <protection locked="0"/>
    </xf>
    <xf numFmtId="44" fontId="11" fillId="0" borderId="27" xfId="2" applyFont="1" applyFill="1" applyBorder="1" applyAlignment="1" applyProtection="1">
      <alignment horizontal="center" vertical="center" wrapText="1" readingOrder="1"/>
      <protection locked="0"/>
    </xf>
    <xf numFmtId="44" fontId="11" fillId="0" borderId="28" xfId="2" applyFont="1" applyFill="1" applyBorder="1" applyAlignment="1" applyProtection="1">
      <alignment horizontal="center" vertical="center" wrapText="1" readingOrder="1"/>
      <protection locked="0"/>
    </xf>
    <xf numFmtId="10" fontId="11" fillId="7" borderId="28" xfId="1" applyNumberFormat="1" applyFont="1" applyFill="1" applyBorder="1" applyAlignment="1" applyProtection="1">
      <alignment horizontal="center" vertical="center" wrapText="1" readingOrder="1"/>
    </xf>
    <xf numFmtId="10" fontId="11" fillId="7" borderId="29" xfId="1" applyNumberFormat="1" applyFont="1" applyFill="1" applyBorder="1" applyAlignment="1" applyProtection="1">
      <alignment horizontal="center" vertical="center" wrapText="1" readingOrder="1"/>
    </xf>
    <xf numFmtId="0" fontId="13" fillId="6" borderId="25" xfId="0" applyFont="1" applyFill="1" applyBorder="1" applyAlignment="1">
      <alignment horizontal="center" vertical="center" wrapText="1" readingOrder="1"/>
    </xf>
    <xf numFmtId="0" fontId="13" fillId="6" borderId="26" xfId="0" applyFont="1" applyFill="1" applyBorder="1" applyAlignment="1">
      <alignment horizontal="center" vertical="center" wrapText="1" readingOrder="1"/>
    </xf>
    <xf numFmtId="0" fontId="8" fillId="5" borderId="17"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18" xfId="0" applyFont="1" applyFill="1" applyBorder="1" applyAlignment="1">
      <alignment horizontal="left" vertical="center" wrapText="1"/>
    </xf>
    <xf numFmtId="0" fontId="13" fillId="6" borderId="33" xfId="0" applyFont="1" applyFill="1" applyBorder="1" applyAlignment="1">
      <alignment horizontal="center" vertical="center" wrapText="1" readingOrder="1"/>
    </xf>
    <xf numFmtId="168" fontId="11" fillId="0" borderId="25" xfId="2" applyNumberFormat="1" applyFont="1" applyFill="1" applyBorder="1" applyAlignment="1" applyProtection="1">
      <alignment horizontal="left" vertical="center" readingOrder="1"/>
      <protection locked="0"/>
    </xf>
    <xf numFmtId="168" fontId="11" fillId="0" borderId="33" xfId="2" applyNumberFormat="1" applyFont="1" applyFill="1" applyBorder="1" applyAlignment="1" applyProtection="1">
      <alignment horizontal="left" vertical="center" readingOrder="1"/>
      <protection locked="0"/>
    </xf>
    <xf numFmtId="168" fontId="11" fillId="0" borderId="24" xfId="2" applyNumberFormat="1" applyFont="1" applyFill="1" applyBorder="1" applyAlignment="1" applyProtection="1">
      <alignment horizontal="left" vertical="center" readingOrder="1"/>
      <protection locked="0"/>
    </xf>
    <xf numFmtId="0" fontId="24" fillId="6" borderId="28" xfId="0" applyFont="1" applyFill="1" applyBorder="1" applyAlignment="1">
      <alignment vertical="top" wrapText="1"/>
    </xf>
    <xf numFmtId="16" fontId="10" fillId="6" borderId="19" xfId="0" applyNumberFormat="1" applyFont="1" applyFill="1" applyBorder="1" applyAlignment="1">
      <alignment horizontal="center" vertical="center" wrapText="1"/>
    </xf>
  </cellXfs>
  <cellStyles count="3">
    <cellStyle name="Moneda" xfId="2" builtinId="4"/>
    <cellStyle name="Normal" xfId="0" builtinId="0"/>
    <cellStyle name="Porcentaje" xfId="1" builtinId="5"/>
  </cellStyles>
  <dxfs count="15">
    <dxf>
      <font>
        <b val="0"/>
        <i val="0"/>
        <strike val="0"/>
        <condense val="0"/>
        <extend val="0"/>
        <outline val="0"/>
        <shadow val="0"/>
        <u val="none"/>
        <vertAlign val="baseline"/>
        <sz val="9"/>
        <color auto="1"/>
        <name val="Calibri"/>
        <scheme val="none"/>
      </font>
      <numFmt numFmtId="167" formatCode="[$-10409]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3" formatCode="0%"/>
      <fill>
        <patternFill patternType="solid">
          <fgColor indexed="64"/>
          <bgColor theme="6" tint="0.79998168889431442"/>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9" formatCode="[$-10409]#,##0.0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5" formatCode="[$-10409]#,##0;\-#,##0"/>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6" formatCode="[$-10409]#,##0.00;\-#,##0.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5" formatCode="[$-10409]#,##0;\-#,##0"/>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6" formatCode="[$-10409]#,##0.00;\-#,##0.00"/>
      <fill>
        <patternFill patternType="none">
          <fgColor indexed="64"/>
          <bgColor indexed="65"/>
        </patternFill>
      </fill>
      <alignment horizontal="center" vertical="center" textRotation="0" wrapText="1" indent="0" justifyLastLine="0" shrinkToFit="0" readingOrder="1"/>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font>
        <b val="0"/>
        <i val="0"/>
        <strike val="0"/>
        <condense val="0"/>
        <extend val="0"/>
        <outline val="0"/>
        <shadow val="0"/>
        <u val="none"/>
        <vertAlign val="baseline"/>
        <sz val="9"/>
        <color auto="1"/>
        <name val="Calibri"/>
        <scheme val="none"/>
      </font>
      <numFmt numFmtId="165" formatCode="[$-10409]#,##0;\-#,##0"/>
      <fill>
        <patternFill patternType="none">
          <fgColor indexed="64"/>
          <bgColor indexed="65"/>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horizontal/>
      </border>
      <protection locked="0" hidden="0"/>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horizontal/>
      </border>
      <protection locked="0" hidden="0"/>
    </dxf>
    <dxf>
      <border outline="0">
        <top style="thin">
          <color theme="0" tint="-0.34998626667073579"/>
        </top>
      </border>
    </dxf>
    <dxf>
      <border outline="0">
        <left style="thin">
          <color indexed="64"/>
        </left>
        <right style="thin">
          <color indexed="64"/>
        </right>
        <top style="thin">
          <color theme="0" tint="-0.34998626667073579"/>
        </top>
        <bottom style="thin">
          <color theme="0" tint="-0.34998626667073579"/>
        </bottom>
      </border>
    </dxf>
    <dxf>
      <font>
        <b val="0"/>
        <i val="0"/>
        <strike val="0"/>
        <condense val="0"/>
        <extend val="0"/>
        <outline val="0"/>
        <shadow val="0"/>
        <u val="none"/>
        <vertAlign val="baseline"/>
        <sz val="9"/>
        <color auto="1"/>
        <name val="Calibri"/>
        <scheme val="none"/>
      </font>
      <numFmt numFmtId="0" formatCode="General"/>
      <fill>
        <patternFill patternType="none">
          <fgColor indexed="64"/>
          <bgColor indexed="65"/>
        </patternFill>
      </fill>
      <alignment horizontal="center" vertical="center" textRotation="0" wrapText="1" indent="0" justifyLastLine="0" shrinkToFit="0" readingOrder="1"/>
      <protection locked="0" hidden="0"/>
    </dxf>
    <dxf>
      <border outline="0">
        <bottom style="thin">
          <color theme="0" tint="-0.34998626667073579"/>
        </bottom>
      </border>
    </dxf>
    <dxf>
      <font>
        <b/>
        <i val="0"/>
        <strike val="0"/>
        <condense val="0"/>
        <extend val="0"/>
        <outline val="0"/>
        <shadow val="0"/>
        <u val="none"/>
        <vertAlign val="baseline"/>
        <sz val="10"/>
        <color rgb="FF000000"/>
        <name val="Calibri"/>
        <scheme val="none"/>
      </font>
      <numFmt numFmtId="0" formatCode="General"/>
      <fill>
        <patternFill patternType="solid">
          <fgColor rgb="FFF5F5F5"/>
          <bgColor theme="0" tint="-0.14999847407452621"/>
        </patternFill>
      </fill>
      <alignment horizontal="center" vertical="center" textRotation="0" wrapText="1" indent="0" justifyLastLine="0" shrinkToFit="0" readingOrder="1"/>
      <border diagonalUp="0" diagonalDown="0">
        <left style="thin">
          <color theme="0" tint="-0.34998626667073579"/>
        </left>
        <right style="thin">
          <color theme="0" tint="-0.34998626667073579"/>
        </right>
        <top/>
        <bottom/>
      </border>
      <protection locked="1" hidden="0"/>
    </dxf>
  </dxfs>
  <tableStyles count="1" defaultTableStyle="TableStyleMedium2" defaultPivotStyle="PivotStyleLight16">
    <tableStyle name="Estilo de tabla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99061</xdr:colOff>
      <xdr:row>0</xdr:row>
      <xdr:rowOff>89297</xdr:rowOff>
    </xdr:from>
    <xdr:ext cx="1208559" cy="714375"/>
    <xdr:pic>
      <xdr:nvPicPr>
        <xdr:cNvPr id="3" name="Imagen 2">
          <a:extLst>
            <a:ext uri="{FF2B5EF4-FFF2-40B4-BE49-F238E27FC236}">
              <a16:creationId xmlns:a16="http://schemas.microsoft.com/office/drawing/2014/main" id="{C98A8C8D-83DC-49CF-993B-AE19E4BF8865}"/>
            </a:ext>
          </a:extLst>
        </xdr:cNvPr>
        <xdr:cNvPicPr>
          <a:picLocks noChangeAspect="1"/>
        </xdr:cNvPicPr>
      </xdr:nvPicPr>
      <xdr:blipFill>
        <a:blip xmlns:r="http://schemas.openxmlformats.org/officeDocument/2006/relationships" r:embed="rId1"/>
        <a:stretch>
          <a:fillRect/>
        </a:stretch>
      </xdr:blipFill>
      <xdr:spPr>
        <a:xfrm>
          <a:off x="99061" y="89297"/>
          <a:ext cx="1208559" cy="714375"/>
        </a:xfrm>
        <a:prstGeom prst="rect">
          <a:avLst/>
        </a:prstGeom>
      </xdr:spPr>
    </xdr:pic>
    <xdr:clientData/>
  </xdr:oneCellAnchor>
  <xdr:twoCellAnchor editAs="oneCell">
    <xdr:from>
      <xdr:col>3</xdr:col>
      <xdr:colOff>314325</xdr:colOff>
      <xdr:row>38</xdr:row>
      <xdr:rowOff>188038</xdr:rowOff>
    </xdr:from>
    <xdr:to>
      <xdr:col>6</xdr:col>
      <xdr:colOff>266700</xdr:colOff>
      <xdr:row>42</xdr:row>
      <xdr:rowOff>38101</xdr:rowOff>
    </xdr:to>
    <xdr:pic>
      <xdr:nvPicPr>
        <xdr:cNvPr id="7" name="Imagen 6">
          <a:extLst>
            <a:ext uri="{FF2B5EF4-FFF2-40B4-BE49-F238E27FC236}">
              <a16:creationId xmlns:a16="http://schemas.microsoft.com/office/drawing/2014/main" id="{A6706CAF-CA24-4AD3-EBB0-3B27D6A02412}"/>
            </a:ext>
          </a:extLst>
        </xdr:cNvPr>
        <xdr:cNvPicPr>
          <a:picLocks noChangeAspect="1"/>
        </xdr:cNvPicPr>
      </xdr:nvPicPr>
      <xdr:blipFill>
        <a:blip xmlns:r="http://schemas.openxmlformats.org/officeDocument/2006/relationships" r:embed="rId2">
          <a:alphaModFix/>
          <a:extLst>
            <a:ext uri="{BEBA8EAE-BF5A-486C-A8C5-ECC9F3942E4B}">
              <a14:imgProps xmlns:a14="http://schemas.microsoft.com/office/drawing/2010/main">
                <a14:imgLayer r:embed="rId3">
                  <a14:imgEffect>
                    <a14:sharpenSoften amount="50000"/>
                  </a14:imgEffect>
                  <a14:imgEffect>
                    <a14:saturation sat="66000"/>
                  </a14:imgEffect>
                </a14:imgLayer>
              </a14:imgProps>
            </a:ext>
            <a:ext uri="{28A0092B-C50C-407E-A947-70E740481C1C}">
              <a14:useLocalDpi xmlns:a14="http://schemas.microsoft.com/office/drawing/2010/main" val="0"/>
            </a:ext>
          </a:extLst>
        </a:blip>
        <a:stretch>
          <a:fillRect/>
        </a:stretch>
      </xdr:blipFill>
      <xdr:spPr>
        <a:xfrm>
          <a:off x="3686175" y="15132763"/>
          <a:ext cx="2552700" cy="869238"/>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8:J29" totalsRowShown="0" headerRowDxfId="14" dataDxfId="12" headerRowBorderDxfId="13" tableBorderDxfId="11" totalsRowBorderDxfId="10">
  <tableColumns count="10">
    <tableColumn id="1" xr3:uid="{00000000-0010-0000-0000-000001000000}" name="0" dataDxfId="9"/>
    <tableColumn id="2" xr3:uid="{00000000-0010-0000-0000-000002000000}" name="Indicador" dataDxfId="8"/>
    <tableColumn id="3" xr3:uid="{00000000-0010-0000-0000-000003000000}" name="Física_x000a_(A)" dataDxfId="7"/>
    <tableColumn id="4" xr3:uid="{00000000-0010-0000-0000-000004000000}" name="Financiera_x000a_(B)" dataDxfId="6"/>
    <tableColumn id="9" xr3:uid="{00000000-0010-0000-0000-000009000000}" name="Física_x000a_(C)" dataDxfId="5"/>
    <tableColumn id="10" xr3:uid="{00000000-0010-0000-0000-00000A000000}" name="Financiera_x000a_(D)" dataDxfId="4"/>
    <tableColumn id="5" xr3:uid="{00000000-0010-0000-0000-000005000000}" name="Física _x000a_(E)" dataDxfId="3"/>
    <tableColumn id="6" xr3:uid="{00000000-0010-0000-0000-000006000000}" name="Financiera _x000a_ (F)" dataDxfId="2"/>
    <tableColumn id="7" xr3:uid="{00000000-0010-0000-0000-000007000000}" name="Física _x000a_(%)_x000a_ G=E/C" dataDxfId="1" dataCellStyle="Porcentaje">
      <calculatedColumnFormula>IF(G29&gt;0,G29/Tabla1[[#This Row],[Física
(C)]],0)</calculatedColumnFormula>
    </tableColumn>
    <tableColumn id="8" xr3:uid="{00000000-0010-0000-0000-000008000000}" name="Financiero _x000a_(%) _x000a_H=F/D" dataDxfId="0"/>
  </tableColumns>
  <tableStyleInfo name="Estilo de tabla 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showGridLines="0" tabSelected="1" view="pageBreakPreview" topLeftCell="A3" zoomScaleNormal="100" zoomScaleSheetLayoutView="100" workbookViewId="0">
      <selection activeCell="C16" sqref="C16:J16"/>
    </sheetView>
  </sheetViews>
  <sheetFormatPr baseColWidth="10" defaultRowHeight="15" x14ac:dyDescent="0.25"/>
  <cols>
    <col min="1" max="1" width="23" style="6" customWidth="1"/>
    <col min="2" max="2" width="14.85546875" style="6" bestFit="1" customWidth="1"/>
    <col min="3" max="3" width="12.7109375" style="6" customWidth="1"/>
    <col min="4" max="4" width="13.42578125" style="6" customWidth="1"/>
    <col min="5" max="5" width="12.7109375" style="6" customWidth="1"/>
    <col min="6" max="6" width="12.85546875" style="6" customWidth="1"/>
    <col min="7" max="7" width="12.7109375" style="6" customWidth="1"/>
    <col min="8" max="8" width="13.28515625" style="6" customWidth="1"/>
    <col min="9" max="9" width="12.7109375" style="6" customWidth="1"/>
    <col min="10" max="10" width="17.42578125" style="6" customWidth="1"/>
    <col min="11" max="11" width="11.42578125" style="6"/>
  </cols>
  <sheetData>
    <row r="1" spans="1:11" ht="21.75" thickBot="1" x14ac:dyDescent="0.3">
      <c r="A1" s="17"/>
      <c r="B1" s="52" t="s">
        <v>63</v>
      </c>
      <c r="C1" s="53"/>
      <c r="D1" s="53"/>
      <c r="E1" s="53"/>
      <c r="F1" s="53"/>
      <c r="G1" s="53"/>
      <c r="H1" s="53"/>
      <c r="I1" s="53"/>
      <c r="J1" s="54"/>
      <c r="K1" s="1"/>
    </row>
    <row r="2" spans="1:11" ht="21.75" thickBot="1" x14ac:dyDescent="0.3">
      <c r="A2" s="18"/>
      <c r="B2" s="55" t="s">
        <v>0</v>
      </c>
      <c r="C2" s="56"/>
      <c r="D2" s="55" t="s">
        <v>1</v>
      </c>
      <c r="E2" s="56"/>
      <c r="F2" s="56"/>
      <c r="G2" s="56"/>
      <c r="H2" s="57"/>
      <c r="I2" s="2" t="s">
        <v>2</v>
      </c>
      <c r="J2" s="3" t="s">
        <v>3</v>
      </c>
      <c r="K2" s="1"/>
    </row>
    <row r="3" spans="1:11" ht="25.5" customHeight="1" thickBot="1" x14ac:dyDescent="0.3">
      <c r="A3" s="19"/>
      <c r="B3" s="58" t="s">
        <v>4</v>
      </c>
      <c r="C3" s="59"/>
      <c r="D3" s="60" t="s">
        <v>58</v>
      </c>
      <c r="E3" s="61"/>
      <c r="F3" s="61"/>
      <c r="G3" s="61"/>
      <c r="H3" s="62"/>
      <c r="I3" s="21">
        <v>44743</v>
      </c>
      <c r="J3" s="22">
        <v>1</v>
      </c>
      <c r="K3" s="1"/>
    </row>
    <row r="4" spans="1:11" x14ac:dyDescent="0.25">
      <c r="A4" s="63"/>
      <c r="B4" s="64"/>
      <c r="C4" s="64"/>
      <c r="D4" s="65"/>
      <c r="E4" s="65"/>
      <c r="F4" s="65"/>
      <c r="G4" s="65"/>
      <c r="H4" s="65"/>
      <c r="I4" s="64"/>
      <c r="J4" s="66"/>
      <c r="K4" s="1"/>
    </row>
    <row r="5" spans="1:11" ht="3" customHeight="1" x14ac:dyDescent="0.25">
      <c r="A5" s="70"/>
      <c r="B5" s="71"/>
      <c r="C5" s="71"/>
      <c r="D5" s="71"/>
      <c r="E5" s="71"/>
      <c r="F5" s="71"/>
      <c r="G5" s="71"/>
      <c r="H5" s="71"/>
      <c r="I5" s="71"/>
      <c r="J5" s="72"/>
      <c r="K5" s="1"/>
    </row>
    <row r="6" spans="1:11" ht="15.75" x14ac:dyDescent="0.25">
      <c r="A6" s="36" t="s">
        <v>47</v>
      </c>
      <c r="B6" s="37"/>
      <c r="C6" s="37"/>
      <c r="D6" s="37"/>
      <c r="E6" s="37"/>
      <c r="F6" s="37"/>
      <c r="G6" s="37"/>
      <c r="H6" s="37"/>
      <c r="I6" s="37"/>
      <c r="J6" s="38"/>
      <c r="K6" s="1"/>
    </row>
    <row r="7" spans="1:11" ht="15.75" x14ac:dyDescent="0.25">
      <c r="A7" s="40" t="s">
        <v>5</v>
      </c>
      <c r="B7" s="41"/>
      <c r="C7" s="41"/>
      <c r="D7" s="41"/>
      <c r="E7" s="41"/>
      <c r="F7" s="41"/>
      <c r="G7" s="41"/>
      <c r="H7" s="41"/>
      <c r="I7" s="41"/>
      <c r="J7" s="42"/>
      <c r="K7" s="1"/>
    </row>
    <row r="8" spans="1:11" x14ac:dyDescent="0.25">
      <c r="A8" s="4" t="s">
        <v>6</v>
      </c>
      <c r="B8" s="67" t="s">
        <v>46</v>
      </c>
      <c r="C8" s="68"/>
      <c r="D8" s="68"/>
      <c r="E8" s="68"/>
      <c r="F8" s="68"/>
      <c r="G8" s="68"/>
      <c r="H8" s="68"/>
      <c r="I8" s="68"/>
      <c r="J8" s="69"/>
      <c r="K8" s="1"/>
    </row>
    <row r="9" spans="1:11" ht="15" customHeight="1" x14ac:dyDescent="0.25">
      <c r="A9" s="20" t="s">
        <v>34</v>
      </c>
      <c r="B9" s="67" t="s">
        <v>50</v>
      </c>
      <c r="C9" s="68"/>
      <c r="D9" s="68"/>
      <c r="E9" s="68"/>
      <c r="F9" s="68"/>
      <c r="G9" s="68"/>
      <c r="H9" s="68"/>
      <c r="I9" s="68"/>
      <c r="J9" s="69"/>
      <c r="K9" s="1"/>
    </row>
    <row r="10" spans="1:11" ht="15" customHeight="1" x14ac:dyDescent="0.25">
      <c r="A10" s="20" t="s">
        <v>35</v>
      </c>
      <c r="B10" s="67" t="s">
        <v>51</v>
      </c>
      <c r="C10" s="68"/>
      <c r="D10" s="68"/>
      <c r="E10" s="68"/>
      <c r="F10" s="68"/>
      <c r="G10" s="68"/>
      <c r="H10" s="68"/>
      <c r="I10" s="68"/>
      <c r="J10" s="69"/>
      <c r="K10" s="1"/>
    </row>
    <row r="11" spans="1:11" ht="50.25" customHeight="1" x14ac:dyDescent="0.25">
      <c r="A11" s="28" t="s">
        <v>7</v>
      </c>
      <c r="B11" s="39" t="s">
        <v>48</v>
      </c>
      <c r="C11" s="39"/>
      <c r="D11" s="39"/>
      <c r="E11" s="39"/>
      <c r="F11" s="39"/>
      <c r="G11" s="39"/>
      <c r="H11" s="39"/>
      <c r="I11" s="39"/>
      <c r="J11" s="39"/>
    </row>
    <row r="12" spans="1:11" ht="48" customHeight="1" x14ac:dyDescent="0.25">
      <c r="A12" s="28" t="s">
        <v>8</v>
      </c>
      <c r="B12" s="39" t="s">
        <v>49</v>
      </c>
      <c r="C12" s="39"/>
      <c r="D12" s="39"/>
      <c r="E12" s="39"/>
      <c r="F12" s="39"/>
      <c r="G12" s="39"/>
      <c r="H12" s="39"/>
      <c r="I12" s="39"/>
      <c r="J12" s="39"/>
    </row>
    <row r="13" spans="1:11" ht="15.75" x14ac:dyDescent="0.25">
      <c r="A13" s="36" t="s">
        <v>9</v>
      </c>
      <c r="B13" s="37"/>
      <c r="C13" s="37"/>
      <c r="D13" s="37"/>
      <c r="E13" s="37"/>
      <c r="F13" s="37"/>
      <c r="G13" s="37"/>
      <c r="H13" s="37"/>
      <c r="I13" s="37"/>
      <c r="J13" s="38"/>
    </row>
    <row r="14" spans="1:11" ht="27.75" customHeight="1" x14ac:dyDescent="0.25">
      <c r="A14" s="4" t="s">
        <v>10</v>
      </c>
      <c r="B14" s="94" t="s">
        <v>67</v>
      </c>
      <c r="C14" s="35" t="s">
        <v>68</v>
      </c>
      <c r="D14" s="35"/>
      <c r="E14" s="35"/>
      <c r="F14" s="35"/>
      <c r="G14" s="35"/>
      <c r="H14" s="35"/>
      <c r="I14" s="35"/>
      <c r="J14" s="35"/>
    </row>
    <row r="15" spans="1:11" ht="26.25" customHeight="1" x14ac:dyDescent="0.25">
      <c r="A15" s="4" t="s">
        <v>11</v>
      </c>
      <c r="B15" s="7" t="s">
        <v>70</v>
      </c>
      <c r="C15" s="35" t="s">
        <v>69</v>
      </c>
      <c r="D15" s="35"/>
      <c r="E15" s="35"/>
      <c r="F15" s="35"/>
      <c r="G15" s="35"/>
      <c r="H15" s="35"/>
      <c r="I15" s="35"/>
      <c r="J15" s="35"/>
    </row>
    <row r="16" spans="1:11" ht="67.5" customHeight="1" x14ac:dyDescent="0.25">
      <c r="A16" s="4" t="s">
        <v>12</v>
      </c>
      <c r="B16" s="8" t="s">
        <v>71</v>
      </c>
      <c r="C16" s="35" t="s">
        <v>72</v>
      </c>
      <c r="D16" s="35"/>
      <c r="E16" s="35"/>
      <c r="F16" s="35"/>
      <c r="G16" s="35"/>
      <c r="H16" s="35"/>
      <c r="I16" s="35"/>
      <c r="J16" s="35"/>
    </row>
    <row r="17" spans="1:11" ht="15.75" x14ac:dyDescent="0.25">
      <c r="A17" s="36" t="s">
        <v>13</v>
      </c>
      <c r="B17" s="37"/>
      <c r="C17" s="37"/>
      <c r="D17" s="37"/>
      <c r="E17" s="37"/>
      <c r="F17" s="37"/>
      <c r="G17" s="37"/>
      <c r="H17" s="37"/>
      <c r="I17" s="37"/>
      <c r="J17" s="38"/>
    </row>
    <row r="18" spans="1:11" ht="29.25" customHeight="1" x14ac:dyDescent="0.25">
      <c r="A18" s="28" t="s">
        <v>14</v>
      </c>
      <c r="B18" s="39" t="s">
        <v>52</v>
      </c>
      <c r="C18" s="39"/>
      <c r="D18" s="39"/>
      <c r="E18" s="39"/>
      <c r="F18" s="39"/>
      <c r="G18" s="39"/>
      <c r="H18" s="39"/>
      <c r="I18" s="39"/>
      <c r="J18" s="39"/>
    </row>
    <row r="19" spans="1:11" ht="33" customHeight="1" x14ac:dyDescent="0.25">
      <c r="A19" s="29" t="s">
        <v>15</v>
      </c>
      <c r="B19" s="39" t="s">
        <v>53</v>
      </c>
      <c r="C19" s="39"/>
      <c r="D19" s="39"/>
      <c r="E19" s="39"/>
      <c r="F19" s="39"/>
      <c r="G19" s="39"/>
      <c r="H19" s="39"/>
      <c r="I19" s="39"/>
      <c r="J19" s="39"/>
    </row>
    <row r="20" spans="1:11" ht="45.75" customHeight="1" x14ac:dyDescent="0.25">
      <c r="A20" s="29" t="s">
        <v>16</v>
      </c>
      <c r="B20" s="39" t="s">
        <v>59</v>
      </c>
      <c r="C20" s="39"/>
      <c r="D20" s="39"/>
      <c r="E20" s="39"/>
      <c r="F20" s="39"/>
      <c r="G20" s="39"/>
      <c r="H20" s="39"/>
      <c r="I20" s="39"/>
      <c r="J20" s="39"/>
    </row>
    <row r="21" spans="1:11" ht="35.25" customHeight="1" x14ac:dyDescent="0.25">
      <c r="A21" s="29" t="s">
        <v>36</v>
      </c>
      <c r="B21" s="39" t="s">
        <v>56</v>
      </c>
      <c r="C21" s="39"/>
      <c r="D21" s="39"/>
      <c r="E21" s="39"/>
      <c r="F21" s="39"/>
      <c r="G21" s="39"/>
      <c r="H21" s="39"/>
      <c r="I21" s="39"/>
      <c r="J21" s="39"/>
      <c r="K21" s="1"/>
    </row>
    <row r="22" spans="1:11" ht="15.75" x14ac:dyDescent="0.25">
      <c r="A22" s="36" t="s">
        <v>17</v>
      </c>
      <c r="B22" s="37"/>
      <c r="C22" s="37"/>
      <c r="D22" s="37"/>
      <c r="E22" s="37"/>
      <c r="F22" s="37"/>
      <c r="G22" s="37"/>
      <c r="H22" s="37"/>
      <c r="I22" s="37"/>
      <c r="J22" s="38"/>
    </row>
    <row r="23" spans="1:11" ht="15.75" x14ac:dyDescent="0.25">
      <c r="A23" s="40" t="s">
        <v>18</v>
      </c>
      <c r="B23" s="41"/>
      <c r="C23" s="41"/>
      <c r="D23" s="41"/>
      <c r="E23" s="41"/>
      <c r="F23" s="41"/>
      <c r="G23" s="41"/>
      <c r="H23" s="41"/>
      <c r="I23" s="41"/>
      <c r="J23" s="42"/>
      <c r="K23" s="1"/>
    </row>
    <row r="24" spans="1:11" ht="15" customHeight="1" x14ac:dyDescent="0.25">
      <c r="A24" s="43" t="s">
        <v>19</v>
      </c>
      <c r="B24" s="44"/>
      <c r="C24" s="84" t="s">
        <v>20</v>
      </c>
      <c r="D24" s="89"/>
      <c r="E24" s="89"/>
      <c r="F24" s="89" t="s">
        <v>21</v>
      </c>
      <c r="G24" s="89"/>
      <c r="H24" s="44"/>
      <c r="I24" s="84" t="s">
        <v>22</v>
      </c>
      <c r="J24" s="85"/>
    </row>
    <row r="25" spans="1:11" x14ac:dyDescent="0.25">
      <c r="A25" s="80">
        <v>179756600</v>
      </c>
      <c r="B25" s="81"/>
      <c r="C25" s="49">
        <v>179069623</v>
      </c>
      <c r="D25" s="50"/>
      <c r="E25" s="51"/>
      <c r="F25" s="90">
        <v>32968327.550000001</v>
      </c>
      <c r="G25" s="91"/>
      <c r="H25" s="92"/>
      <c r="I25" s="82">
        <f>+IF(F25&gt;0,F25/C25,0)</f>
        <v>0.18410899066895339</v>
      </c>
      <c r="J25" s="83"/>
    </row>
    <row r="26" spans="1:11" ht="15.75" x14ac:dyDescent="0.25">
      <c r="A26" s="40" t="s">
        <v>23</v>
      </c>
      <c r="B26" s="41"/>
      <c r="C26" s="41"/>
      <c r="D26" s="41"/>
      <c r="E26" s="41"/>
      <c r="F26" s="41"/>
      <c r="G26" s="41"/>
      <c r="H26" s="41"/>
      <c r="I26" s="41"/>
      <c r="J26" s="42"/>
      <c r="K26" s="1"/>
    </row>
    <row r="27" spans="1:11" x14ac:dyDescent="0.25">
      <c r="A27" s="5"/>
      <c r="B27"/>
      <c r="C27" s="45" t="s">
        <v>45</v>
      </c>
      <c r="D27" s="46"/>
      <c r="E27" s="47" t="s">
        <v>60</v>
      </c>
      <c r="F27" s="93"/>
      <c r="G27" s="47" t="s">
        <v>61</v>
      </c>
      <c r="H27" s="47"/>
      <c r="I27" s="45" t="s">
        <v>24</v>
      </c>
      <c r="J27" s="48"/>
    </row>
    <row r="28" spans="1:11" ht="38.25" x14ac:dyDescent="0.25">
      <c r="A28" s="9" t="s">
        <v>64</v>
      </c>
      <c r="B28" s="10" t="s">
        <v>25</v>
      </c>
      <c r="C28" s="10" t="s">
        <v>37</v>
      </c>
      <c r="D28" s="10" t="s">
        <v>38</v>
      </c>
      <c r="E28" s="10" t="s">
        <v>39</v>
      </c>
      <c r="F28" s="10" t="s">
        <v>40</v>
      </c>
      <c r="G28" s="10" t="s">
        <v>41</v>
      </c>
      <c r="H28" s="10" t="s">
        <v>42</v>
      </c>
      <c r="I28" s="10" t="s">
        <v>43</v>
      </c>
      <c r="J28" s="11" t="s">
        <v>44</v>
      </c>
    </row>
    <row r="29" spans="1:11" ht="84" x14ac:dyDescent="0.25">
      <c r="A29" s="12" t="s">
        <v>54</v>
      </c>
      <c r="B29" s="13" t="s">
        <v>55</v>
      </c>
      <c r="C29" s="14">
        <v>1400</v>
      </c>
      <c r="D29" s="15">
        <v>179756600</v>
      </c>
      <c r="E29" s="14">
        <v>400</v>
      </c>
      <c r="F29" s="15">
        <v>7400000</v>
      </c>
      <c r="G29" s="16">
        <v>428</v>
      </c>
      <c r="H29" s="33">
        <v>33152.207999999999</v>
      </c>
      <c r="I29" s="30">
        <f>IF(G29&gt;0,G29/Tabla1[[#This Row],[Física
(C)]],0)</f>
        <v>1.07</v>
      </c>
      <c r="J29" s="31">
        <v>4.4800000000000004</v>
      </c>
    </row>
    <row r="30" spans="1:11" ht="15.75" x14ac:dyDescent="0.25">
      <c r="A30" s="36" t="s">
        <v>26</v>
      </c>
      <c r="B30" s="37"/>
      <c r="C30" s="37"/>
      <c r="D30" s="37"/>
      <c r="E30" s="37"/>
      <c r="F30" s="37"/>
      <c r="G30" s="37"/>
      <c r="H30" s="37"/>
      <c r="I30" s="37"/>
      <c r="J30" s="38"/>
    </row>
    <row r="31" spans="1:11" ht="16.5" thickBot="1" x14ac:dyDescent="0.3">
      <c r="A31" s="40" t="s">
        <v>27</v>
      </c>
      <c r="B31" s="41"/>
      <c r="C31" s="41"/>
      <c r="D31" s="41"/>
      <c r="E31" s="41"/>
      <c r="F31" s="41"/>
      <c r="G31" s="41"/>
      <c r="H31" s="41"/>
      <c r="I31" s="41"/>
      <c r="J31" s="42"/>
      <c r="K31" s="1"/>
    </row>
    <row r="32" spans="1:11" ht="30.75" customHeight="1" x14ac:dyDescent="0.25">
      <c r="A32" s="25" t="s">
        <v>28</v>
      </c>
      <c r="B32" s="76" t="s">
        <v>54</v>
      </c>
      <c r="C32" s="76"/>
      <c r="D32" s="76"/>
      <c r="E32" s="76"/>
      <c r="F32" s="76"/>
      <c r="G32" s="76"/>
      <c r="H32" s="76"/>
      <c r="I32" s="76"/>
      <c r="J32" s="77"/>
    </row>
    <row r="33" spans="1:11" ht="68.25" customHeight="1" x14ac:dyDescent="0.25">
      <c r="A33" s="26" t="s">
        <v>29</v>
      </c>
      <c r="B33" s="39" t="s">
        <v>62</v>
      </c>
      <c r="C33" s="39"/>
      <c r="D33" s="39"/>
      <c r="E33" s="39"/>
      <c r="F33" s="39"/>
      <c r="G33" s="39"/>
      <c r="H33" s="39"/>
      <c r="I33" s="39"/>
      <c r="J33" s="39"/>
    </row>
    <row r="34" spans="1:11" ht="78" customHeight="1" x14ac:dyDescent="0.25">
      <c r="A34" s="26" t="s">
        <v>30</v>
      </c>
      <c r="B34" s="78" t="s">
        <v>66</v>
      </c>
      <c r="C34" s="39"/>
      <c r="D34" s="39"/>
      <c r="E34" s="39"/>
      <c r="F34" s="39"/>
      <c r="G34" s="39"/>
      <c r="H34" s="39"/>
      <c r="I34" s="39"/>
      <c r="J34" s="39"/>
    </row>
    <row r="35" spans="1:11" ht="104.25" customHeight="1" x14ac:dyDescent="0.25">
      <c r="A35" s="27" t="s">
        <v>31</v>
      </c>
      <c r="B35" s="79" t="s">
        <v>65</v>
      </c>
      <c r="C35" s="79"/>
      <c r="D35" s="79"/>
      <c r="E35" s="79"/>
      <c r="F35" s="79"/>
      <c r="G35" s="79"/>
      <c r="H35" s="79"/>
      <c r="I35" s="79"/>
      <c r="J35" s="79"/>
    </row>
    <row r="36" spans="1:11" ht="15.75" x14ac:dyDescent="0.25">
      <c r="A36" s="36" t="s">
        <v>32</v>
      </c>
      <c r="B36" s="37"/>
      <c r="C36" s="37"/>
      <c r="D36" s="37"/>
      <c r="E36" s="37"/>
      <c r="F36" s="37"/>
      <c r="G36" s="37"/>
      <c r="H36" s="37"/>
      <c r="I36" s="37"/>
      <c r="J36" s="38"/>
    </row>
    <row r="37" spans="1:11" ht="16.5" thickBot="1" x14ac:dyDescent="0.3">
      <c r="A37" s="86" t="s">
        <v>33</v>
      </c>
      <c r="B37" s="87"/>
      <c r="C37" s="87"/>
      <c r="D37" s="87"/>
      <c r="E37" s="87"/>
      <c r="F37" s="87"/>
      <c r="G37" s="87"/>
      <c r="H37" s="87"/>
      <c r="I37" s="87"/>
      <c r="J37" s="88"/>
      <c r="K37" s="1"/>
    </row>
    <row r="38" spans="1:11" ht="27.75" customHeight="1" thickBot="1" x14ac:dyDescent="0.3">
      <c r="A38" s="73" t="s">
        <v>57</v>
      </c>
      <c r="B38" s="74"/>
      <c r="C38" s="74"/>
      <c r="D38" s="74"/>
      <c r="E38" s="74"/>
      <c r="F38" s="74"/>
      <c r="G38" s="74"/>
      <c r="H38" s="74"/>
      <c r="I38" s="74"/>
      <c r="J38" s="75"/>
    </row>
    <row r="39" spans="1:11" ht="27.75" customHeight="1" x14ac:dyDescent="0.25">
      <c r="A39" s="32"/>
      <c r="B39" s="32"/>
      <c r="C39" s="32"/>
      <c r="D39" s="32"/>
      <c r="E39" s="32"/>
      <c r="F39" s="32"/>
      <c r="G39" s="32"/>
      <c r="H39" s="32"/>
      <c r="I39" s="32"/>
      <c r="J39" s="32"/>
    </row>
    <row r="40" spans="1:11" ht="22.5" customHeight="1" x14ac:dyDescent="0.25">
      <c r="A40" s="23"/>
      <c r="B40" s="24"/>
      <c r="C40" s="34"/>
      <c r="D40" s="34"/>
      <c r="E40" s="34"/>
      <c r="G40" s="34"/>
      <c r="H40" s="34"/>
      <c r="I40" s="34"/>
    </row>
    <row r="41" spans="1:11" x14ac:dyDescent="0.25">
      <c r="A41" s="34"/>
      <c r="B41" s="34"/>
      <c r="C41" s="34"/>
      <c r="D41" s="34"/>
      <c r="E41" s="34"/>
      <c r="F41" s="34"/>
      <c r="G41" s="34"/>
      <c r="H41" s="34"/>
      <c r="I41" s="34"/>
      <c r="J41" s="34"/>
    </row>
    <row r="42" spans="1:11" x14ac:dyDescent="0.25">
      <c r="A42" s="34"/>
      <c r="B42" s="34"/>
      <c r="C42" s="34"/>
      <c r="D42" s="34"/>
      <c r="E42" s="34"/>
      <c r="F42" s="34"/>
      <c r="G42" s="34"/>
      <c r="H42" s="34"/>
      <c r="I42" s="34"/>
      <c r="J42" s="34"/>
    </row>
  </sheetData>
  <mergeCells count="51">
    <mergeCell ref="A36:J36"/>
    <mergeCell ref="A37:J37"/>
    <mergeCell ref="C24:E24"/>
    <mergeCell ref="F24:H24"/>
    <mergeCell ref="F25:H25"/>
    <mergeCell ref="E27:F27"/>
    <mergeCell ref="A38:J38"/>
    <mergeCell ref="B9:J9"/>
    <mergeCell ref="B10:J10"/>
    <mergeCell ref="B21:J21"/>
    <mergeCell ref="A30:J30"/>
    <mergeCell ref="A31:J31"/>
    <mergeCell ref="B32:J32"/>
    <mergeCell ref="B33:J33"/>
    <mergeCell ref="B34:J34"/>
    <mergeCell ref="B35:J35"/>
    <mergeCell ref="A25:B25"/>
    <mergeCell ref="I25:J25"/>
    <mergeCell ref="A26:J26"/>
    <mergeCell ref="I24:J24"/>
    <mergeCell ref="C14:J14"/>
    <mergeCell ref="C16:J16"/>
    <mergeCell ref="A4:J4"/>
    <mergeCell ref="B8:J8"/>
    <mergeCell ref="B11:J11"/>
    <mergeCell ref="B12:J12"/>
    <mergeCell ref="A13:J13"/>
    <mergeCell ref="A5:J5"/>
    <mergeCell ref="A6:J6"/>
    <mergeCell ref="A7:J7"/>
    <mergeCell ref="B1:J1"/>
    <mergeCell ref="B2:C2"/>
    <mergeCell ref="D2:H2"/>
    <mergeCell ref="B3:C3"/>
    <mergeCell ref="D3:H3"/>
    <mergeCell ref="A41:J41"/>
    <mergeCell ref="A42:J42"/>
    <mergeCell ref="C40:E40"/>
    <mergeCell ref="G40:I40"/>
    <mergeCell ref="C15:J15"/>
    <mergeCell ref="A17:J17"/>
    <mergeCell ref="B18:J18"/>
    <mergeCell ref="B19:J19"/>
    <mergeCell ref="B20:J20"/>
    <mergeCell ref="A22:J22"/>
    <mergeCell ref="A23:J23"/>
    <mergeCell ref="A24:B24"/>
    <mergeCell ref="C27:D27"/>
    <mergeCell ref="G27:H27"/>
    <mergeCell ref="I27:J27"/>
    <mergeCell ref="C25:E25"/>
  </mergeCells>
  <phoneticPr fontId="20" type="noConversion"/>
  <dataValidations xWindow="703" yWindow="670" count="16">
    <dataValidation allowBlank="1" showInputMessage="1" showErrorMessage="1" prompt="Monto presupuestado para el producto" sqref="F28 E29:F29 D28:D29" xr:uid="{00000000-0002-0000-0000-000000000000}"/>
    <dataValidation allowBlank="1" showInputMessage="1" showErrorMessage="1" prompt="Meta anual del indicador" sqref="E28 C28:C29" xr:uid="{00000000-0002-0000-0000-000001000000}"/>
    <dataValidation allowBlank="1" showInputMessage="1" showErrorMessage="1" prompt="¿En qué consiste el programa?" sqref="B19:J19" xr:uid="{00000000-0002-0000-0000-000002000000}"/>
    <dataValidation allowBlank="1" showInputMessage="1" showErrorMessage="1" prompt="Presupuesto del programa" sqref="A25:C25 F25" xr:uid="{00000000-0002-0000-0000-000003000000}"/>
    <dataValidation allowBlank="1" showInputMessage="1" showErrorMessage="1" prompt="Oportunidades de mejora identificadas" sqref="A38:J39" xr:uid="{00000000-0002-0000-0000-000004000000}"/>
    <dataValidation allowBlank="1" showInputMessage="1" showErrorMessage="1" prompt="De existir desvío, explicar razones." sqref="B35 C35:J35" xr:uid="{00000000-0002-0000-0000-000005000000}"/>
    <dataValidation allowBlank="1" showInputMessage="1" showErrorMessage="1" prompt="1. Describir lo plasmado en el presupuesto_x000a_2. Describir lo alcanzado en términos financieros y de producción " sqref="B34:J34" xr:uid="{00000000-0002-0000-0000-000006000000}"/>
    <dataValidation allowBlank="1" showInputMessage="1" showErrorMessage="1" prompt="¿En qué consiste el producto? su objetivo" sqref="B33:J33" xr:uid="{00000000-0002-0000-0000-000007000000}"/>
    <dataValidation allowBlank="1" showInputMessage="1" showErrorMessage="1" prompt="Nombre del producto" sqref="B32:J32" xr:uid="{00000000-0002-0000-0000-000008000000}"/>
    <dataValidation allowBlank="1" showInputMessage="1" showErrorMessage="1" prompt="¿A quién va dirigido el programa?, ¿qué característica tiene esta población que requiere ser beneficiada?" sqref="B20:J20" xr:uid="{00000000-0002-0000-0000-000009000000}"/>
    <dataValidation allowBlank="1" showInputMessage="1" prompt="Nombre del capítulo" sqref="B8:J10" xr:uid="{00000000-0002-0000-0000-00000A000000}"/>
    <dataValidation allowBlank="1" sqref="A8" xr:uid="{00000000-0002-0000-0000-00000B000000}"/>
    <dataValidation allowBlank="1" showInputMessage="1" showErrorMessage="1" prompt="Monto ejecutado en el trimestre" sqref="H28:H29" xr:uid="{00000000-0002-0000-0000-00000C000000}"/>
    <dataValidation allowBlank="1" showInputMessage="1" showErrorMessage="1" prompt="Meta alcanzada en el trimestre" sqref="G28:G29" xr:uid="{00000000-0002-0000-0000-00000D000000}"/>
    <dataValidation allowBlank="1" showInputMessage="1" showErrorMessage="1" prompt="Nombre del indicador" sqref="B28:B29" xr:uid="{00000000-0002-0000-0000-00000E000000}"/>
    <dataValidation allowBlank="1" showInputMessage="1" showErrorMessage="1" prompt="Nombre de cada producto" sqref="A28:A29" xr:uid="{00000000-0002-0000-0000-00000F000000}"/>
  </dataValidations>
  <printOptions horizontalCentered="1" verticalCentered="1"/>
  <pageMargins left="0.31496062992125984" right="0.31496062992125984" top="0.35433070866141736" bottom="0.35433070866141736" header="0.31496062992125984" footer="0.31496062992125984"/>
  <pageSetup scale="60"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Hoja1</vt:lpstr>
      <vt:lpstr>Hoja2</vt:lpstr>
      <vt:lpstr>Hoja1!Área_de_impresión</vt:lpstr>
      <vt:lpstr>Hoja1!Títulos_a_imprimir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rmarte</dc:creator>
  <cp:lastModifiedBy>Rafael Marté</cp:lastModifiedBy>
  <cp:lastPrinted>2022-10-20T20:01:05Z</cp:lastPrinted>
  <dcterms:created xsi:type="dcterms:W3CDTF">2021-03-22T15:50:10Z</dcterms:created>
  <dcterms:modified xsi:type="dcterms:W3CDTF">2022-10-24T19:44:39Z</dcterms:modified>
</cp:coreProperties>
</file>