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2. Febrero 2023/"/>
    </mc:Choice>
  </mc:AlternateContent>
  <xr:revisionPtr revIDLastSave="40" documentId="13_ncr:1_{5AD52088-DEA1-4E72-8F81-8C6543CD2DF1}" xr6:coauthVersionLast="47" xr6:coauthVersionMax="47" xr10:uidLastSave="{BCD51BAA-2671-454A-99C3-826B3B3EA5FF}"/>
  <bookViews>
    <workbookView xWindow="-120" yWindow="-120" windowWidth="24240" windowHeight="13140" xr2:uid="{00000000-000D-0000-FFFF-FFFF00000000}"/>
  </bookViews>
  <sheets>
    <sheet name="BALANCE FEBRERO 2023" sheetId="14" r:id="rId1"/>
  </sheets>
  <definedNames>
    <definedName name="_xlnm.Print_Area" localSheetId="0">'BALANCE FEBRERO 2023'!$A$1:$F$51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4" l="1"/>
  <c r="D32" i="14"/>
  <c r="D33" i="14"/>
  <c r="D30" i="14"/>
  <c r="D26" i="14"/>
  <c r="D21" i="14"/>
  <c r="D19" i="14"/>
  <c r="D17" i="14"/>
  <c r="D11" i="14"/>
</calcChain>
</file>

<file path=xl/sharedStrings.xml><?xml version="1.0" encoding="utf-8"?>
<sst xmlns="http://schemas.openxmlformats.org/spreadsheetml/2006/main" count="35" uniqueCount="35">
  <si>
    <t>BALANCE GENERAL</t>
  </si>
  <si>
    <t>VALORES RD$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</si>
  <si>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</si>
  <si>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</si>
  <si>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</si>
  <si>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</si>
  <si>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</si>
  <si>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</si>
  <si>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</si>
  <si>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</si>
  <si>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</si>
  <si>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</si>
  <si>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</si>
  <si>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</si>
  <si>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</si>
  <si>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</si>
  <si>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</si>
  <si>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</si>
  <si>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</si>
  <si>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</si>
  <si>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</si>
  <si>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</si>
  <si>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</si>
  <si>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</si>
  <si>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</si>
  <si>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>Encargada Financiera</t>
  </si>
  <si>
    <t>Revisado Por:</t>
  </si>
  <si>
    <t xml:space="preserve">    Glarquis Gómez </t>
  </si>
  <si>
    <t>Aprobado Por:</t>
  </si>
  <si>
    <t xml:space="preserve">            Contadora</t>
  </si>
  <si>
    <t xml:space="preserve">         Preparado Por:</t>
  </si>
  <si>
    <t xml:space="preserve">     Leydy De Los Santos </t>
  </si>
  <si>
    <t>AL 28 DE FEBRERO DE 2023</t>
  </si>
  <si>
    <t>José Rafael Espaillat</t>
  </si>
  <si>
    <t xml:space="preserve">   Embajador,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</si>
</sst>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2" xfId="0" applyFont="1" applyBorder="1"/>
    <xf numFmtId="164" fontId="2" fillId="0" borderId="2" xfId="1" applyFont="1" applyBorder="1"/>
    <xf numFmtId="0" fontId="0" fillId="0" borderId="4" xfId="0" applyBorder="1"/>
    <xf numFmtId="0" fontId="2" fillId="0" borderId="0" xfId="0" applyFont="1"/>
    <xf numFmtId="164" fontId="2" fillId="0" borderId="0" xfId="1" applyFont="1" applyBorder="1"/>
    <xf numFmtId="0" fontId="3" fillId="0" borderId="4" xfId="0" applyFont="1" applyBorder="1"/>
    <xf numFmtId="164" fontId="0" fillId="0" borderId="0" xfId="1" applyFont="1" applyFill="1" applyBorder="1" applyAlignment="1">
      <alignment horizontal="center"/>
    </xf>
    <xf numFmtId="164" fontId="1" fillId="0" borderId="0" xfId="1" applyFont="1" applyBorder="1"/>
    <xf numFmtId="164" fontId="0" fillId="0" borderId="0" xfId="1" applyFont="1"/>
    <xf numFmtId="164" fontId="0" fillId="0" borderId="0" xfId="0" applyNumberFormat="1"/>
    <xf numFmtId="164" fontId="4" fillId="0" borderId="0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2" fillId="0" borderId="0" xfId="1" applyFont="1"/>
    <xf numFmtId="0" fontId="0" fillId="0" borderId="7" xfId="0" applyBorder="1"/>
    <xf numFmtId="43" fontId="0" fillId="0" borderId="0" xfId="0" applyNumberFormat="1"/>
    <xf numFmtId="164" fontId="1" fillId="0" borderId="0" xfId="1" applyFont="1" applyBorder="1" applyAlignment="1">
      <alignment vertical="center"/>
    </xf>
    <xf numFmtId="164" fontId="0" fillId="0" borderId="5" xfId="1" applyFont="1" applyBorder="1"/>
    <xf numFmtId="164" fontId="5" fillId="0" borderId="0" xfId="1" applyFont="1" applyBorder="1"/>
    <xf numFmtId="164" fontId="0" fillId="0" borderId="3" xfId="1" applyFont="1" applyBorder="1"/>
    <xf numFmtId="164" fontId="2" fillId="0" borderId="5" xfId="1" applyFont="1" applyBorder="1"/>
    <xf numFmtId="43" fontId="2" fillId="0" borderId="0" xfId="0" applyNumberFormat="1" applyFont="1"/>
    <xf numFmtId="8" fontId="0" fillId="0" borderId="0" xfId="0" applyNumberFormat="1"/>
    <xf numFmtId="4" fontId="0" fillId="0" borderId="0" xfId="0" applyNumberFormat="1"/>
    <xf numFmtId="164" fontId="2" fillId="0" borderId="6" xfId="1" applyFont="1" applyBorder="1"/>
    <xf numFmtId="0" fontId="6" fillId="0" borderId="0" xfId="0" applyFont="1" applyAlignment="1">
      <alignment horizontal="center"/>
    </xf>
    <xf numFmtId="164" fontId="0" fillId="0" borderId="5" xfId="1" applyFont="1" applyBorder="1" applyAlignment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6" fillId="0" borderId="8" xfId="0" applyFont="1" applyBorder="1"/>
    <xf numFmtId="164" fontId="0" fillId="0" borderId="9" xfId="1" applyFont="1" applyBorder="1" applyAlignment="1"/>
    <xf numFmtId="0" fontId="7" fillId="0" borderId="0" xfId="0" applyFont="1" applyAlignment="1">
      <alignment vertical="center"/>
    </xf>
    <xf numFmtId="164" fontId="0" fillId="0" borderId="0" xfId="1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/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28575</xdr:rowOff>
    </xdr:from>
    <xdr:to>
      <xdr:col>1</xdr:col>
      <xdr:colOff>866774</xdr:colOff>
      <xdr:row>5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650989-09D2-407A-8CB8-532078F28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9" y="419100"/>
          <a:ext cx="771525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3F9D-BD71-4CC5-976A-0A71E3CCC5D2}">
  <sheetPr>
    <pageSetUpPr fitToPage="1"/>
  </sheetPr>
  <dimension ref="B1:K53"/>
  <sheetViews>
    <sheetView tabSelected="1" zoomScaleNormal="100" workbookViewId="0">
      <selection activeCell="E16" sqref="E16"/>
    </sheetView>
  </sheetViews>
  <sheetFormatPr baseColWidth="10" defaultColWidth="9.140625" defaultRowHeight="15" x14ac:dyDescent="0.25"/>
  <cols>
    <col min="1" max="1" width="5.7109375" customWidth="1"/>
    <col min="2" max="2" width="29.140625" customWidth="1"/>
    <col min="3" max="3" width="28.42578125" style="5" customWidth="1"/>
    <col min="4" max="4" width="20.5703125" style="15" customWidth="1"/>
    <col min="5" max="5" width="15.28515625" style="10" customWidth="1"/>
    <col min="6" max="6" width="6.85546875" customWidth="1"/>
    <col min="7" max="7" width="18" bestFit="1" customWidth="1"/>
    <col min="8" max="8" width="15.5703125" customWidth="1"/>
    <col min="9" max="9" width="14.140625" bestFit="1" customWidth="1"/>
    <col min="11" max="11" width="13.5703125" customWidth="1"/>
  </cols>
  <sheetData>
    <row r="1" spans="2:7" ht="30.75" customHeight="1" thickBot="1" x14ac:dyDescent="0.3"/>
    <row r="2" spans="2:7" x14ac:dyDescent="0.25">
      <c r="B2" s="1"/>
      <c r="C2" s="2"/>
      <c r="D2" s="3"/>
      <c r="E2" s="21"/>
    </row>
    <row r="3" spans="2:7" x14ac:dyDescent="0.25">
      <c r="B3" s="40" t="s">
        <v>0</v>
      </c>
      <c r="C3" s="41"/>
      <c r="D3" s="41"/>
      <c r="E3" s="42"/>
    </row>
    <row r="4" spans="2:7" x14ac:dyDescent="0.25">
      <c r="B4" s="40" t="s">
        <v>1</v>
      </c>
      <c r="C4" s="41"/>
      <c r="D4" s="41"/>
      <c r="E4" s="42"/>
    </row>
    <row r="5" spans="2:7" x14ac:dyDescent="0.25">
      <c r="B5" s="40" t="s">
        <v>32</v>
      </c>
      <c r="C5" s="41"/>
      <c r="D5" s="41"/>
      <c r="E5" s="42"/>
    </row>
    <row r="6" spans="2:7" x14ac:dyDescent="0.25">
      <c r="B6" s="4"/>
      <c r="D6" s="6"/>
      <c r="E6" s="19"/>
    </row>
    <row r="7" spans="2:7" x14ac:dyDescent="0.25">
      <c r="B7" s="7" t="s">
        <v>2</v>
      </c>
      <c r="D7" s="6"/>
      <c r="E7" s="19"/>
    </row>
    <row r="8" spans="2:7" x14ac:dyDescent="0.25">
      <c r="B8" s="7" t="s">
        <v>3</v>
      </c>
      <c r="D8" s="6"/>
      <c r="E8" s="19"/>
      <c r="F8" s="8"/>
    </row>
    <row r="9" spans="2:7" x14ac:dyDescent="0.25">
      <c r="B9" s="4" t="s">
        <v>4</v>
      </c>
      <c r="D9" s="9">
        <v>34392</v>
      </c>
      <c r="E9" s="19"/>
      <c r="F9" s="25"/>
      <c r="G9" s="17"/>
    </row>
    <row r="10" spans="2:7" x14ac:dyDescent="0.25">
      <c r="B10" s="4" t="s">
        <v>5</v>
      </c>
      <c r="D10" s="25">
        <v>4110345.95</v>
      </c>
      <c r="E10" s="19"/>
      <c r="F10" s="25"/>
      <c r="G10" s="17"/>
    </row>
    <row r="11" spans="2:7" x14ac:dyDescent="0.25">
      <c r="B11" s="4"/>
      <c r="C11" s="5" t="s">
        <v>6</v>
      </c>
      <c r="D11" s="26">
        <f>D9+D10</f>
        <v>4144737.95</v>
      </c>
      <c r="E11" s="22"/>
      <c r="F11" s="10"/>
    </row>
    <row r="12" spans="2:7" x14ac:dyDescent="0.25">
      <c r="B12" s="4"/>
      <c r="D12" s="6"/>
      <c r="E12" s="19"/>
      <c r="F12" s="10"/>
    </row>
    <row r="13" spans="2:7" x14ac:dyDescent="0.25">
      <c r="B13" s="7" t="s">
        <v>7</v>
      </c>
      <c r="D13" s="6"/>
      <c r="E13" s="19"/>
      <c r="F13" s="10"/>
      <c r="G13" s="23"/>
    </row>
    <row r="14" spans="2:7" x14ac:dyDescent="0.25">
      <c r="B14" s="4" t="s">
        <v>8</v>
      </c>
      <c r="D14" s="9">
        <v>31091578.699999999</v>
      </c>
      <c r="E14" s="19"/>
      <c r="F14" s="23"/>
      <c r="G14" s="23"/>
    </row>
    <row r="15" spans="2:7" x14ac:dyDescent="0.25">
      <c r="B15" s="4" t="s">
        <v>9</v>
      </c>
      <c r="D15" s="9">
        <v>12393449.550000001</v>
      </c>
      <c r="E15" s="19"/>
      <c r="F15" s="23"/>
      <c r="G15" s="23"/>
    </row>
    <row r="16" spans="2:7" ht="17.25" x14ac:dyDescent="0.4">
      <c r="B16" s="4" t="s">
        <v>10</v>
      </c>
      <c r="D16" s="12">
        <v>9830682.3800000008</v>
      </c>
      <c r="E16" s="19"/>
      <c r="F16" s="23"/>
    </row>
    <row r="17" spans="2:11" x14ac:dyDescent="0.25">
      <c r="B17" s="13" t="s">
        <v>11</v>
      </c>
      <c r="D17" s="6">
        <f>D14+D15+D16</f>
        <v>53315710.630000003</v>
      </c>
      <c r="E17" s="19"/>
      <c r="F17" s="10"/>
      <c r="G17" s="25"/>
    </row>
    <row r="18" spans="2:11" ht="17.25" x14ac:dyDescent="0.4">
      <c r="B18" s="4" t="s">
        <v>12</v>
      </c>
      <c r="D18" s="12">
        <v>31607166.350000001</v>
      </c>
      <c r="E18" s="19"/>
      <c r="F18" s="10"/>
    </row>
    <row r="19" spans="2:11" x14ac:dyDescent="0.25">
      <c r="B19" s="4"/>
      <c r="C19" s="5" t="s">
        <v>13</v>
      </c>
      <c r="D19" s="6">
        <f>D17-D18</f>
        <v>21708544.280000001</v>
      </c>
      <c r="E19" s="19"/>
      <c r="F19" s="10"/>
      <c r="G19" s="10"/>
      <c r="H19" s="25"/>
    </row>
    <row r="20" spans="2:11" x14ac:dyDescent="0.25">
      <c r="B20" s="4"/>
      <c r="D20" s="6"/>
      <c r="E20" s="19"/>
      <c r="F20" s="10"/>
      <c r="G20" s="17"/>
    </row>
    <row r="21" spans="2:11" ht="17.25" x14ac:dyDescent="0.4">
      <c r="B21" s="4"/>
      <c r="C21" s="14" t="s">
        <v>14</v>
      </c>
      <c r="D21" s="20">
        <f>D11+D19</f>
        <v>25853282.23</v>
      </c>
      <c r="E21" s="19"/>
      <c r="F21" s="10"/>
      <c r="H21" s="17"/>
    </row>
    <row r="22" spans="2:11" x14ac:dyDescent="0.25">
      <c r="B22" s="4"/>
      <c r="D22" s="6"/>
      <c r="E22" s="19"/>
      <c r="F22" s="10"/>
      <c r="G22" s="11"/>
    </row>
    <row r="23" spans="2:11" x14ac:dyDescent="0.25">
      <c r="B23" s="7" t="s">
        <v>15</v>
      </c>
      <c r="D23" s="6"/>
      <c r="E23" s="19"/>
      <c r="F23" s="10"/>
      <c r="G23" s="25"/>
    </row>
    <row r="24" spans="2:11" x14ac:dyDescent="0.25">
      <c r="B24" s="7" t="s">
        <v>16</v>
      </c>
      <c r="D24" s="6"/>
      <c r="E24" s="19"/>
      <c r="F24" s="10"/>
      <c r="G24" s="10"/>
      <c r="H24" s="10"/>
      <c r="I24" s="10"/>
    </row>
    <row r="25" spans="2:11" x14ac:dyDescent="0.25">
      <c r="B25" s="4" t="s">
        <v>17</v>
      </c>
      <c r="D25" s="18">
        <v>1368179.15</v>
      </c>
      <c r="E25" s="19"/>
      <c r="F25" s="10"/>
      <c r="G25" s="10"/>
      <c r="I25" s="10"/>
    </row>
    <row r="26" spans="2:11" x14ac:dyDescent="0.25">
      <c r="B26" s="4"/>
      <c r="C26" s="5" t="s">
        <v>18</v>
      </c>
      <c r="D26" s="26">
        <f>D25</f>
        <v>1368179.15</v>
      </c>
      <c r="E26" s="19"/>
      <c r="F26" s="10"/>
      <c r="G26" s="17"/>
      <c r="I26" s="10"/>
    </row>
    <row r="27" spans="2:11" x14ac:dyDescent="0.25">
      <c r="B27" s="4"/>
      <c r="D27" s="6"/>
      <c r="E27" s="19"/>
      <c r="F27" s="10"/>
      <c r="G27" s="10"/>
      <c r="I27" s="10"/>
      <c r="K27" s="11"/>
    </row>
    <row r="28" spans="2:11" x14ac:dyDescent="0.25">
      <c r="B28" s="7" t="s">
        <v>19</v>
      </c>
      <c r="D28" s="6">
        <v>0</v>
      </c>
      <c r="E28" s="19"/>
      <c r="F28" s="25"/>
      <c r="I28" s="10"/>
    </row>
    <row r="29" spans="2:11" x14ac:dyDescent="0.25">
      <c r="B29" s="7"/>
      <c r="D29" s="6"/>
      <c r="E29" s="19"/>
      <c r="F29" s="25"/>
      <c r="I29" s="10"/>
    </row>
    <row r="30" spans="2:11" ht="17.25" x14ac:dyDescent="0.4">
      <c r="B30" s="4"/>
      <c r="C30" s="14" t="s">
        <v>20</v>
      </c>
      <c r="D30" s="20">
        <f>D26+D28</f>
        <v>1368179.15</v>
      </c>
      <c r="E30" s="19"/>
      <c r="I30" s="17"/>
    </row>
    <row r="31" spans="2:11" x14ac:dyDescent="0.25">
      <c r="B31" s="7" t="s">
        <v>21</v>
      </c>
      <c r="D31" s="6"/>
      <c r="E31" s="19"/>
      <c r="G31" s="25"/>
    </row>
    <row r="32" spans="2:11" ht="17.25" x14ac:dyDescent="0.4">
      <c r="B32" s="4" t="s">
        <v>22</v>
      </c>
      <c r="D32" s="12">
        <f>D21-D30</f>
        <v>24485103.080000002</v>
      </c>
      <c r="E32" s="19"/>
      <c r="G32" s="24"/>
    </row>
    <row r="33" spans="2:5" x14ac:dyDescent="0.25">
      <c r="B33" s="4"/>
      <c r="C33" s="14" t="s">
        <v>23</v>
      </c>
      <c r="D33" s="6">
        <f>D21-D30</f>
        <v>24485103.080000002</v>
      </c>
      <c r="E33" s="19"/>
    </row>
    <row r="34" spans="2:5" x14ac:dyDescent="0.25">
      <c r="B34" s="4"/>
      <c r="C34" s="14"/>
      <c r="D34" s="6"/>
      <c r="E34" s="19"/>
    </row>
    <row r="35" spans="2:5" ht="17.25" x14ac:dyDescent="0.4">
      <c r="B35" s="4"/>
      <c r="C35" s="5" t="s">
        <v>24</v>
      </c>
      <c r="D35" s="20">
        <f>D30+D33</f>
        <v>25853282.23</v>
      </c>
      <c r="E35" s="19"/>
    </row>
    <row r="36" spans="2:5" x14ac:dyDescent="0.25">
      <c r="B36" s="4"/>
      <c r="D36" s="6"/>
      <c r="E36" s="19"/>
    </row>
    <row r="37" spans="2:5" x14ac:dyDescent="0.25">
      <c r="B37" s="4"/>
      <c r="D37" s="6"/>
      <c r="E37" s="19"/>
    </row>
    <row r="38" spans="2:5" x14ac:dyDescent="0.25">
      <c r="B38" s="4"/>
      <c r="D38" s="6"/>
      <c r="E38" s="19"/>
    </row>
    <row r="39" spans="2:5" ht="15.75" x14ac:dyDescent="0.25">
      <c r="B39" s="43" t="s">
        <v>30</v>
      </c>
      <c r="C39" s="44"/>
      <c r="D39" s="27" t="s">
        <v>26</v>
      </c>
      <c r="E39" s="28"/>
    </row>
    <row r="40" spans="2:5" ht="15.75" x14ac:dyDescent="0.25">
      <c r="B40" s="29"/>
      <c r="C40" s="30"/>
      <c r="D40" s="30"/>
      <c r="E40" s="28"/>
    </row>
    <row r="41" spans="2:5" ht="15.75" x14ac:dyDescent="0.25">
      <c r="B41" s="29"/>
      <c r="C41" s="30"/>
      <c r="D41"/>
      <c r="E41" s="28"/>
    </row>
    <row r="42" spans="2:5" ht="15.75" x14ac:dyDescent="0.25">
      <c r="B42" s="45" t="s">
        <v>31</v>
      </c>
      <c r="C42" s="46"/>
      <c r="D42" s="31" t="s">
        <v>27</v>
      </c>
      <c r="E42" s="28"/>
    </row>
    <row r="43" spans="2:5" ht="15.75" x14ac:dyDescent="0.25">
      <c r="B43" s="38" t="s">
        <v>29</v>
      </c>
      <c r="C43" s="39"/>
      <c r="D43" s="30" t="s">
        <v>25</v>
      </c>
      <c r="E43" s="28"/>
    </row>
    <row r="44" spans="2:5" ht="15.75" x14ac:dyDescent="0.25">
      <c r="B44" s="29"/>
      <c r="C44" s="30"/>
      <c r="D44" s="30"/>
      <c r="E44" s="28"/>
    </row>
    <row r="45" spans="2:5" ht="15.75" x14ac:dyDescent="0.25">
      <c r="B45" s="29"/>
      <c r="C45" s="27" t="s">
        <v>28</v>
      </c>
      <c r="D45" s="30"/>
      <c r="E45" s="28"/>
    </row>
    <row r="46" spans="2:5" ht="15.75" x14ac:dyDescent="0.25">
      <c r="B46" s="29"/>
      <c r="C46" s="30"/>
      <c r="D46" s="30"/>
      <c r="E46" s="28"/>
    </row>
    <row r="47" spans="2:5" ht="15.75" x14ac:dyDescent="0.25">
      <c r="B47" s="4"/>
      <c r="C47" s="30"/>
      <c r="D47" s="30"/>
      <c r="E47" s="28"/>
    </row>
    <row r="48" spans="2:5" ht="15.75" x14ac:dyDescent="0.25">
      <c r="B48" s="4"/>
      <c r="C48" s="37" t="s">
        <v>33</v>
      </c>
      <c r="D48" s="27"/>
      <c r="E48" s="28"/>
    </row>
    <row r="49" spans="2:5" ht="15.75" x14ac:dyDescent="0.25">
      <c r="B49" s="4"/>
      <c r="C49" s="27" t="s">
        <v>34</v>
      </c>
      <c r="D49" s="30"/>
      <c r="E49" s="28"/>
    </row>
    <row r="50" spans="2:5" ht="16.5" thickBot="1" x14ac:dyDescent="0.3">
      <c r="B50" s="16"/>
      <c r="C50" s="32"/>
      <c r="D50" s="32"/>
      <c r="E50" s="33"/>
    </row>
    <row r="51" spans="2:5" ht="36" customHeight="1" x14ac:dyDescent="0.25">
      <c r="C51" s="34"/>
      <c r="D51" s="34"/>
      <c r="E51" s="35"/>
    </row>
    <row r="52" spans="2:5" ht="15.75" x14ac:dyDescent="0.25">
      <c r="C52" s="36"/>
      <c r="D52" s="36"/>
      <c r="E52" s="35"/>
    </row>
    <row r="53" spans="2:5" x14ac:dyDescent="0.25">
      <c r="C53"/>
      <c r="D53"/>
      <c r="E53" s="35"/>
    </row>
  </sheetData>
  <mergeCells count="6">
    <mergeCell ref="B43:C43"/>
    <mergeCell ref="B3:E3"/>
    <mergeCell ref="B4:E4"/>
    <mergeCell ref="B5:E5"/>
    <mergeCell ref="B39:C39"/>
    <mergeCell ref="B42:C42"/>
  </mergeCells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FEBRERO 2023</vt:lpstr>
      <vt:lpstr>'BALANCE FEBRERO 2023'!Área_de_impresión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Contreras</dc:creator>
  <cp:lastModifiedBy>Glarquis Gómez Batista</cp:lastModifiedBy>
  <cp:lastPrinted>2023-03-15T19:41:11Z</cp:lastPrinted>
  <dcterms:created xsi:type="dcterms:W3CDTF">2021-12-29T15:51:30Z</dcterms:created>
  <dcterms:modified xsi:type="dcterms:W3CDTF">2023-03-16T18:53:38Z</dcterms:modified>
</cp:coreProperties>
</file>