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14" documentId="8_{CD9E8C52-CB05-4740-9FC6-76193A7D5E14}" xr6:coauthVersionLast="47" xr6:coauthVersionMax="47" xr10:uidLastSave="{0D98B101-CFC6-40FC-AC7B-FA23F48FB367}"/>
  <bookViews>
    <workbookView xWindow="-120" yWindow="-120" windowWidth="24240" windowHeight="131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3" l="1"/>
  <c r="M15" i="23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<sst xmlns="http://schemas.openxmlformats.org/spreadsheetml/2006/main" count="1010" uniqueCount="298">
  <si>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</si>
  <si>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</si>
  <si>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</si>
  <si>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</si>
  <si>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</si>
  <si>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</si>
  <si>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</si>
  <si>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</si>
  <si>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</si>
  <si>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</si>
  <si>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</si>
  <si>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</si>
  <si>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</si>
  <si>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</si>
  <si>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</si>
  <si>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</si>
  <si>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</si>
  <si>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</si>
  <si>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</si>
  <si>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</si>
  <si>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</si>
  <si>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</si>
  <si>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</si>
  <si>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</si>
  <si>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</si>
  <si>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</si>
  <si>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</si>
  <si>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</si>
  <si>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</si>
  <si>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</si>
  <si>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</si>
  <si>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</si>
  <si>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</si>
  <si>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</si>
  <si>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</si>
  <si>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</si>
  <si>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</si>
  <si>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</si>
  <si>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</si>
  <si>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</si>
  <si>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</si>
  <si>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</si>
  <si>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</si>
  <si>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</si>
  <si>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</si>
  <si>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</si>
  <si>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</si>
  <si>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</si>
  <si>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</si>
  <si>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</si>
  <si>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</si>
  <si>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</si>
  <si>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</si>
  <si>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</si>
  <si>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</si>
  <si>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</si>
  <si>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</si>
  <si>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</si>
  <si>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</si>
  <si>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</si>
  <si>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</si>
  <si>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</si>
  <si>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</si>
  <si>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</si>
  <si>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</si>
  <si>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</si>
  <si>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</si>
  <si>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</si>
  <si>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</si>
  <si>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</si>
  <si>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</si>
  <si>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</si>
  <si>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</si>
  <si>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</si>
  <si>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</si>
  <si>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</si>
  <si>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</si>
  <si>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</si>
  <si>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</si>
  <si>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</si>
  <si>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</si>
  <si>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</si>
  <si>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</si>
  <si>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</si>
  <si>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</si>
  <si>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</si>
  <si>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</si>
  <si>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</si>
  <si>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</si>
  <si>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</si>
  <si>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</si>
  <si>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</si>
  <si>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</si>
  <si>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</si>
  <si>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</si>
  <si>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</si>
  <si>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</si>
  <si>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</si>
  <si>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</si>
  <si>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</si>
  <si>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</si>
  <si>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</si>
  <si>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</si>
  <si>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</si>
  <si>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</si>
  <si>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</si>
  <si>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</si>
  <si>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</si>
  <si>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</si>
  <si>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</si>
  <si>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</si>
  <si>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</si>
  <si>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</si>
  <si>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</si>
  <si>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</si>
  <si>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</si>
  <si>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</si>
  <si>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</si>
  <si>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</si>
  <si>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</si>
  <si>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</si>
  <si>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</si>
  <si>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</si>
  <si>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</si>
  <si>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</si>
  <si>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</si>
  <si>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</si>
  <si>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</si>
  <si>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</si>
  <si>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</si>
  <si>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</si>
  <si>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</si>
  <si>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</si>
  <si>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</si>
  <si>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</si>
  <si>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</si>
  <si>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</si>
  <si>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</si>
  <si>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</si>
  <si>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</si>
  <si>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</si>
  <si>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</si>
  <si>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</si>
  <si>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</si>
  <si>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</si>
  <si>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</si>
  <si>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</si>
  <si>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</si>
  <si>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</si>
  <si>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</si>
  <si>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</si>
  <si>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</si>
  <si>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</si>
  <si>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</si>
  <si>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</si>
  <si>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</si>
  <si>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</si>
  <si>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</si>
  <si>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</si>
  <si>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</si>
  <si>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</si>
  <si>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</si>
  <si>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</si>
  <si>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</si>
  <si>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</si>
  <si>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</si>
  <si>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</si>
  <si>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</si>
  <si>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</si>
  <si>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</si>
  <si>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</si>
  <si>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</si>
  <si>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</si>
  <si>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</si>
  <si>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</si>
  <si>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</si>
  <si>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</si>
  <si>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</si>
  <si>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</si>
  <si>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</si>
  <si>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</si>
  <si>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</si>
  <si>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</si>
  <si>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</si>
  <si>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</si>
  <si>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</si>
  <si>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</si>
  <si>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</si>
  <si>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</si>
  <si>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</si>
  <si>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</si>
  <si>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</si>
  <si>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</si>
  <si>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</si>
  <si>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</si>
  <si>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</si>
  <si>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</si>
  <si>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</si>
  <si>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</si>
  <si>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</si>
  <si>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</si>
  <si>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</si>
  <si>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</si>
  <si>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</si>
  <si>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</si>
  <si>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</si>
  <si>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</si>
  <si>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</si>
  <si>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</si>
  <si>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</si>
  <si>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</si>
  <si>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</si>
  <si>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</si>
  <si>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</si>
  <si>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</si>
  <si>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</si>
  <si>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</si>
  <si>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</si>
  <si>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</si>
  <si>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</si>
  <si>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</si>
  <si>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</si>
  <si>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</si>
  <si>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</si>
  <si>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</si>
  <si>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</si>
  <si>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</si>
  <si>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</si>
  <si>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</si>
  <si>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</si>
  <si>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</si>
  <si>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</si>
  <si>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</si>
  <si>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</si>
  <si>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</si>
  <si>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</si>
  <si>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</si>
  <si>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</si>
  <si>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</si>
  <si>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</si>
  <si>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</si>
  <si>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</si>
  <si>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</si>
  <si>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</si>
  <si>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</si>
  <si>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</si>
  <si>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</si>
  <si>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</si>
  <si>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</si>
  <si>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</si>
  <si>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</si>
  <si>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</si>
  <si>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</si>
  <si>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</si>
  <si>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</si>
  <si>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</si>
  <si>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</si>
  <si>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</si>
  <si>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</si>
  <si>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</si>
  <si>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</si>
  <si>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</si>
  <si>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</si>
  <si>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</si>
  <si>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</si>
  <si>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</si>
  <si>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</si>
  <si>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</si>
  <si>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</si>
  <si>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</si>
  <si>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</si>
  <si>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</si>
  <si>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</si>
  <si>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</si>
  <si>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</si>
  <si>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</si>
  <si>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</si>
  <si>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</si>
  <si>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</si>
  <si>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</si>
  <si>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</si>
  <si>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</si>
  <si>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</si>
  <si>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</si>
  <si>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</si>
  <si>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</si>
  <si>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</si>
  <si>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</si>
  <si>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</si>
  <si>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</si>
  <si>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</si>
  <si>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</si>
  <si>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</si>
  <si>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</si>
  <si>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</si>
  <si>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Coordinador Académico</t>
  </si>
  <si>
    <t>Embajador, Rector</t>
  </si>
  <si>
    <t>PERSONAL SUPLENTE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</si>
</sst>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43" fontId="9" fillId="3" borderId="6" xfId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2855231</xdr:colOff>
      <xdr:row>1</xdr:row>
      <xdr:rowOff>9072</xdr:rowOff>
    </xdr:from>
    <xdr:to>
      <xdr:col>3</xdr:col>
      <xdr:colOff>190500</xdr:colOff>
      <xdr:row>11</xdr:row>
      <xdr:rowOff>86179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06" y="167822"/>
          <a:ext cx="106589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zoomScale="60" zoomScaleNormal="60" zoomScaleSheetLayoutView="70" workbookViewId="0">
      <selection activeCell="N14" sqref="N14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6" t="s">
        <v>288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2:21" s="1" customFormat="1" ht="15.75" x14ac:dyDescent="0.25">
      <c r="B10" s="47" t="s">
        <v>291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2:21" s="1" customFormat="1" ht="15" x14ac:dyDescent="0.25">
      <c r="B11" s="48" t="s">
        <v>297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2:21" s="1" customFormat="1" ht="16.5" customHeight="1" x14ac:dyDescent="0.25">
      <c r="B12" s="34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21" s="1" customFormat="1" ht="13.5" customHeight="1" thickBot="1" x14ac:dyDescent="0.25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2:21" ht="33.75" customHeight="1" thickBot="1" x14ac:dyDescent="0.25">
      <c r="B14" s="31" t="s">
        <v>49</v>
      </c>
      <c r="C14" s="32" t="s">
        <v>44</v>
      </c>
      <c r="D14" s="35" t="s">
        <v>162</v>
      </c>
      <c r="E14" s="31" t="s">
        <v>45</v>
      </c>
      <c r="F14" s="32" t="s">
        <v>46</v>
      </c>
      <c r="G14" s="32" t="s">
        <v>218</v>
      </c>
      <c r="H14" s="32" t="s">
        <v>77</v>
      </c>
      <c r="I14" s="32" t="s">
        <v>2</v>
      </c>
      <c r="J14" s="32" t="s">
        <v>3</v>
      </c>
      <c r="K14" s="32" t="s">
        <v>4</v>
      </c>
      <c r="L14" s="32" t="s">
        <v>5</v>
      </c>
      <c r="M14" s="32" t="s">
        <v>6</v>
      </c>
      <c r="N14" s="5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6">
        <v>1</v>
      </c>
      <c r="C15" s="40" t="s">
        <v>292</v>
      </c>
      <c r="D15" s="41" t="s">
        <v>294</v>
      </c>
      <c r="E15" s="44" t="s">
        <v>295</v>
      </c>
      <c r="F15" s="37" t="s">
        <v>293</v>
      </c>
      <c r="G15" s="37" t="s">
        <v>287</v>
      </c>
      <c r="H15" s="38">
        <v>30000</v>
      </c>
      <c r="I15" s="38">
        <v>861</v>
      </c>
      <c r="J15" s="38">
        <v>6736.89</v>
      </c>
      <c r="K15" s="39">
        <v>912</v>
      </c>
      <c r="L15" s="38">
        <v>0</v>
      </c>
      <c r="M15" s="39">
        <f>+I15+J15+K15</f>
        <v>8509.89</v>
      </c>
      <c r="N15" s="39">
        <f>+H15-M15</f>
        <v>21490.11</v>
      </c>
    </row>
    <row r="16" spans="2:21" ht="25.5" customHeight="1" thickBot="1" x14ac:dyDescent="0.25">
      <c r="B16" s="49" t="s">
        <v>63</v>
      </c>
      <c r="C16" s="50"/>
      <c r="D16" s="50"/>
      <c r="E16" s="50"/>
      <c r="F16" s="50"/>
      <c r="G16" s="51"/>
      <c r="H16" s="42">
        <f t="shared" ref="H16:N16" si="0">SUM(H15:H15)</f>
        <v>30000</v>
      </c>
      <c r="I16" s="42">
        <f t="shared" si="0"/>
        <v>861</v>
      </c>
      <c r="J16" s="42">
        <f t="shared" si="0"/>
        <v>6736.89</v>
      </c>
      <c r="K16" s="42">
        <f t="shared" si="0"/>
        <v>912</v>
      </c>
      <c r="L16" s="42">
        <f t="shared" si="0"/>
        <v>0</v>
      </c>
      <c r="M16" s="42">
        <f t="shared" si="0"/>
        <v>8509.89</v>
      </c>
      <c r="N16" s="43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3" t="s">
        <v>266</v>
      </c>
      <c r="D19" s="3"/>
      <c r="E19" s="33" t="s">
        <v>290</v>
      </c>
      <c r="F19" s="3"/>
      <c r="G19" s="3"/>
      <c r="H19" s="3"/>
      <c r="I19" s="3"/>
      <c r="J19" s="52" t="s">
        <v>268</v>
      </c>
      <c r="K19" s="52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3"/>
      <c r="D20" s="3"/>
      <c r="E20" s="33"/>
      <c r="F20" s="3"/>
      <c r="G20" s="3"/>
      <c r="H20" s="3"/>
      <c r="I20" s="3"/>
      <c r="J20" s="3"/>
      <c r="K20" s="52"/>
      <c r="L20" s="52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4" t="s">
        <v>267</v>
      </c>
      <c r="D22" s="3"/>
      <c r="E22" s="34" t="s">
        <v>289</v>
      </c>
      <c r="F22" s="3"/>
      <c r="G22" s="3"/>
      <c r="H22" s="3"/>
      <c r="I22" s="53" t="s">
        <v>296</v>
      </c>
      <c r="J22" s="53"/>
      <c r="K22" s="53"/>
      <c r="L22" s="53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3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3"/>
      <c r="E25" s="3"/>
      <c r="F25" s="33"/>
      <c r="G25" s="3"/>
      <c r="H25" s="33"/>
      <c r="I25" s="3"/>
      <c r="J25" s="3"/>
      <c r="K25" s="52"/>
      <c r="L25" s="52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2023-03-16T14:15:29Z</cp:lastPrinted>
  <dcterms:created xsi:type="dcterms:W3CDTF">2017-10-11T04:49:31Z</dcterms:created>
  <dcterms:modified xsi:type="dcterms:W3CDTF">2023-04-19T19:15:26Z</dcterms:modified>
</cp:coreProperties>
</file>