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3. Marzo 2023/"/>
    </mc:Choice>
  </mc:AlternateContent>
  <xr:revisionPtr revIDLastSave="2185" documentId="8_{8BD8E3C2-CC2B-4983-90B7-F73E2EB4EC37}" xr6:coauthVersionLast="47" xr6:coauthVersionMax="47" xr10:uidLastSave="{29831742-3BC8-4106-BDFE-61086E1A457B}"/>
  <bookViews>
    <workbookView xWindow="-120" yWindow="-120" windowWidth="24240" windowHeight="13140" xr2:uid="{00000000-000D-0000-FFFF-FFFF00000000}"/>
  </bookViews>
  <sheets>
    <sheet name="Pagos a Proveedores" sheetId="14" r:id="rId1"/>
  </sheets>
  <definedNames>
    <definedName name="_xlnm.Print_Area" localSheetId="0">'Pagos a Proveedores'!$A$1:$I$45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4" l="1"/>
  <c r="H31" i="14"/>
  <c r="F31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<sst xmlns="http://schemas.openxmlformats.org/spreadsheetml/2006/main" count="124" uniqueCount="100">
  <si>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</si>
  <si>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</si>
  <si>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</si>
  <si>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</si>
  <si>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</si>
  <si>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</si>
  <si>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</si>
  <si>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</si>
  <si>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</si>
  <si>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</si>
  <si>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</si>
  <si>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</si>
  <si>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</si>
  <si>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</si>
  <si>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</si>
  <si>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</si>
  <si>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</si>
  <si>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</si>
  <si>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</si>
  <si>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</si>
  <si>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Columbus Networks Dominicana, S.A.</t>
  </si>
  <si>
    <t>MRO Mantenimiento Operación &amp; Reparación, SRL</t>
  </si>
  <si>
    <t>Compañia Dominicana de Telefonos, C. por A.</t>
  </si>
  <si>
    <t>José Rafael Espaillat</t>
  </si>
  <si>
    <t>Embajador, Rector</t>
  </si>
  <si>
    <t xml:space="preserve">                                                                   Al 31 de Marzo del año 2023</t>
  </si>
  <si>
    <t>Le Tailleur, SRL</t>
  </si>
  <si>
    <t>B1500000236</t>
  </si>
  <si>
    <t>AV Blandino &amp; Cía, SA</t>
  </si>
  <si>
    <t>Compra de corona fúnebre</t>
  </si>
  <si>
    <t>B1500003506</t>
  </si>
  <si>
    <t>Susan Sumaya Gil Sandoval</t>
  </si>
  <si>
    <t>B1500000018</t>
  </si>
  <si>
    <t>Samuel Elias Bisonó Encarnación</t>
  </si>
  <si>
    <t>B1500000021</t>
  </si>
  <si>
    <t>Ada Francisca Hernández Rivera</t>
  </si>
  <si>
    <t>B1100000049</t>
  </si>
  <si>
    <t>E450000003148</t>
  </si>
  <si>
    <t>B1500004210</t>
  </si>
  <si>
    <t>Tecnosa, SRL</t>
  </si>
  <si>
    <t>B1500000069</t>
  </si>
  <si>
    <t>Jasmina Djordjevic</t>
  </si>
  <si>
    <t>B1500000008</t>
  </si>
  <si>
    <t>Sachenka Encarnación Solano</t>
  </si>
  <si>
    <t>Pago por fungir como asesora de contenido de la estudiante Magdalena Maria Ubiera Solano</t>
  </si>
  <si>
    <t>B1100000050</t>
  </si>
  <si>
    <t>Leonardo Antonio Abreu Padilla</t>
  </si>
  <si>
    <t>Pago por fungir como asesora de contenido de la estudiante Julibel Guerra</t>
  </si>
  <si>
    <t>B1100000052</t>
  </si>
  <si>
    <t>Agua Planeta azul</t>
  </si>
  <si>
    <t>B1500158085</t>
  </si>
  <si>
    <t>B1100000054</t>
  </si>
  <si>
    <t>Clodoaldo de Jesús Mateo Villanueva</t>
  </si>
  <si>
    <t>Nap del Caribe</t>
  </si>
  <si>
    <t>B1500001275</t>
  </si>
  <si>
    <t>Ariel Gautreaux Guzman</t>
  </si>
  <si>
    <t>B1100000057</t>
  </si>
  <si>
    <t>Caribbean Food Suply</t>
  </si>
  <si>
    <t>B1500000083</t>
  </si>
  <si>
    <t>Brocolik, SRL</t>
  </si>
  <si>
    <t>B1500000091</t>
  </si>
  <si>
    <t>Compra de materiales de ferreteria para uso de este INESDYC</t>
  </si>
  <si>
    <t>B1500000425</t>
  </si>
  <si>
    <t>Santo Domingo Motors</t>
  </si>
  <si>
    <t>B1500024610</t>
  </si>
  <si>
    <t>Magna Motors</t>
  </si>
  <si>
    <t>B1500006208</t>
  </si>
  <si>
    <t>Servicio de almuerzo buffet y brindis para la XV Reunión de la Asociación Iberoamerica de Academisa, Institutos y Escuelas Diplomáticas a celebrarse en este INESDYC</t>
  </si>
  <si>
    <t>Pago por impartir docencia en V promoción Maestría en Diplomacia y Servicio Consular, materia: Historia y teoría de las relaciones internacionales</t>
  </si>
  <si>
    <t>Pago por impartir docencia en V promoción Maestría en Diplomacia y Servicio Consular, materia: Sistema Político Dominicano</t>
  </si>
  <si>
    <t>Servicio de alquileres para la XV Reunión de la Asociación Iberoamerica de Academisa, Institutos y Escuelas Diplomáticas a celebrarse en este INESDYC</t>
  </si>
  <si>
    <t>Pago por docencia impartida en el curso de Etiqueta y Protocolo los días 16 al 27 de enero del 2022</t>
  </si>
  <si>
    <t>Pago por compra de botellones y fardo de agua para uso de este INESDYC</t>
  </si>
  <si>
    <t xml:space="preserve">Pago por docencia impartida en taller Fundamentos de Diplomacia y Etiqueta Social </t>
  </si>
  <si>
    <t>Pago por adquisición de uniformes para colaboradores de este INESDYC</t>
  </si>
  <si>
    <t>Contratación servicio de guía turistico para la XV reunión de la Asociación Iberoamericana de Academias, Institutos y Escuela Diplomáticas a celebrarse en este INESDYC.</t>
  </si>
  <si>
    <t>Contratación servicio de interprestación consecutiva para la XV reunión de la Asociación Iberoamericana de Academias, Institutos y Escuela Diplomáticas.</t>
  </si>
  <si>
    <t>Pago por servicio de alquiler de microfonos y consola de audio para XV reunión de la Asociación Iberoamerica de Academias, Institutos y Escuelas Diplomáticas</t>
  </si>
  <si>
    <t>B1100000048</t>
  </si>
  <si>
    <t>Nora Virginia del Carmen Henriquez Pereyra</t>
  </si>
  <si>
    <t>Pago por impartir charla "Etiqueta Social" en el curso de Relaciones Internacionales.</t>
  </si>
  <si>
    <t>B1100000051</t>
  </si>
  <si>
    <t>Manuel Emilio Martinez Javier</t>
  </si>
  <si>
    <t>Pago por fungir como asesor de contenido d ela estudiante Elizabeth Samboy Vidal de la Especialidad en Diplomacia Comercial (IV Promoción).</t>
  </si>
  <si>
    <t>Carolina Arias Estevez</t>
  </si>
  <si>
    <t>B1100000053</t>
  </si>
  <si>
    <t>Pago por impartir la asignatura Negociación e Implementación de Tratados Comerciales</t>
  </si>
  <si>
    <t>Andy Manuel Crespo González</t>
  </si>
  <si>
    <t>B1100000055</t>
  </si>
  <si>
    <t>Elsa Maria Medina Lizardo</t>
  </si>
  <si>
    <t>Pago por fungir como asesor de contenido del estudiante Israel Colomé</t>
  </si>
  <si>
    <t>B1100000056</t>
  </si>
  <si>
    <t>Pago servicio de telefonía móvil para uso del personal de este INESDYC, corresp. Al mes de febrero del 2023</t>
  </si>
  <si>
    <t>Pago servicio de internet de este INESDYC, corresp. Al mes de  del 2023</t>
  </si>
  <si>
    <t>Pago servicio de internet de este INESDYC, corresp. Al mes de enero del 2023</t>
  </si>
  <si>
    <t>Pago solicitud de reparación de vehículo asignado al Rector de este INESDYC</t>
  </si>
  <si>
    <t>Solicitud de mantenimiento al vehículo asignado a la vierrectoría académica</t>
  </si>
  <si>
    <t>Pago por fungir como asesor de contenido de la estudiante Ana María del Carmen Díaz Guzmán</t>
  </si>
  <si>
    <t xml:space="preserve">                                                Aprobado Por:</t>
  </si>
  <si>
    <t>Estado (Completado,  Pendiente o Atrasado)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</si>
</sst>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140043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48"/>
  <sheetViews>
    <sheetView showGridLines="0" tabSelected="1" topLeftCell="A16" zoomScaleNormal="100" workbookViewId="0">
      <selection activeCell="G26" sqref="G26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69.140625" customWidth="1"/>
    <col min="4" max="4" width="14.28515625" customWidth="1"/>
    <col min="5" max="5" width="11.28515625" style="19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18.75" x14ac:dyDescent="0.25">
      <c r="C1" s="15" t="s">
        <v>10</v>
      </c>
    </row>
    <row r="2" spans="1:9" ht="16.5" customHeight="1" x14ac:dyDescent="0.3">
      <c r="A2" t="s">
        <v>4</v>
      </c>
      <c r="C2" s="16" t="s">
        <v>15</v>
      </c>
    </row>
    <row r="3" spans="1:9" ht="16.5" customHeight="1" x14ac:dyDescent="0.3">
      <c r="C3" s="16" t="s">
        <v>25</v>
      </c>
    </row>
    <row r="4" spans="1:9" ht="16.5" customHeight="1" x14ac:dyDescent="0.3">
      <c r="C4" s="17" t="s">
        <v>16</v>
      </c>
      <c r="D4" s="3"/>
    </row>
    <row r="5" spans="1:9" s="1" customFormat="1" ht="56.2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99</v>
      </c>
    </row>
    <row r="6" spans="1:9" s="1" customFormat="1" ht="30" x14ac:dyDescent="0.25">
      <c r="A6" s="2">
        <v>1</v>
      </c>
      <c r="B6" s="11" t="s">
        <v>21</v>
      </c>
      <c r="C6" s="21" t="s">
        <v>61</v>
      </c>
      <c r="D6" s="11" t="s">
        <v>62</v>
      </c>
      <c r="E6" s="14">
        <v>44598</v>
      </c>
      <c r="F6" s="18">
        <v>122593.49</v>
      </c>
      <c r="G6" s="18">
        <v>122593.49</v>
      </c>
      <c r="H6" s="18">
        <v>0</v>
      </c>
      <c r="I6" s="2" t="s">
        <v>19</v>
      </c>
    </row>
    <row r="7" spans="1:9" s="1" customFormat="1" ht="48.75" customHeight="1" x14ac:dyDescent="0.25">
      <c r="A7" s="2">
        <v>2</v>
      </c>
      <c r="B7" s="11" t="s">
        <v>39</v>
      </c>
      <c r="C7" s="11" t="s">
        <v>77</v>
      </c>
      <c r="D7" s="11" t="s">
        <v>40</v>
      </c>
      <c r="E7" s="14">
        <v>44964</v>
      </c>
      <c r="F7" s="18">
        <v>204730</v>
      </c>
      <c r="G7" s="18">
        <v>204730</v>
      </c>
      <c r="H7" s="18">
        <v>0</v>
      </c>
      <c r="I7" s="2" t="s">
        <v>19</v>
      </c>
    </row>
    <row r="8" spans="1:9" s="1" customFormat="1" ht="33" customHeight="1" x14ac:dyDescent="0.25">
      <c r="A8" s="2">
        <v>3</v>
      </c>
      <c r="B8" s="11" t="s">
        <v>31</v>
      </c>
      <c r="C8" s="11" t="s">
        <v>76</v>
      </c>
      <c r="D8" s="11" t="s">
        <v>32</v>
      </c>
      <c r="E8" s="14">
        <v>44974</v>
      </c>
      <c r="F8" s="18">
        <v>70800</v>
      </c>
      <c r="G8" s="18">
        <v>70800</v>
      </c>
      <c r="H8" s="18">
        <v>0</v>
      </c>
      <c r="I8" s="2" t="s">
        <v>19</v>
      </c>
    </row>
    <row r="9" spans="1:9" s="1" customFormat="1" ht="45" x14ac:dyDescent="0.25">
      <c r="A9" s="2">
        <f>A8+1</f>
        <v>4</v>
      </c>
      <c r="B9" s="11" t="s">
        <v>33</v>
      </c>
      <c r="C9" s="11" t="s">
        <v>75</v>
      </c>
      <c r="D9" s="11" t="s">
        <v>34</v>
      </c>
      <c r="E9" s="14">
        <v>44974</v>
      </c>
      <c r="F9" s="18">
        <v>18290</v>
      </c>
      <c r="G9" s="18">
        <v>18290</v>
      </c>
      <c r="H9" s="18">
        <v>0</v>
      </c>
      <c r="I9" s="2" t="s">
        <v>19</v>
      </c>
    </row>
    <row r="10" spans="1:9" s="1" customFormat="1" x14ac:dyDescent="0.25">
      <c r="A10" s="2">
        <f t="shared" ref="A10:A30" si="0">A9+1</f>
        <v>5</v>
      </c>
      <c r="B10" s="11" t="s">
        <v>28</v>
      </c>
      <c r="C10" s="21" t="s">
        <v>29</v>
      </c>
      <c r="D10" s="11" t="s">
        <v>30</v>
      </c>
      <c r="E10" s="14">
        <v>44978</v>
      </c>
      <c r="F10" s="18">
        <v>9500</v>
      </c>
      <c r="G10" s="18">
        <v>9500</v>
      </c>
      <c r="H10" s="18">
        <v>0</v>
      </c>
      <c r="I10" s="2" t="s">
        <v>19</v>
      </c>
    </row>
    <row r="11" spans="1:9" s="1" customFormat="1" x14ac:dyDescent="0.25">
      <c r="A11" s="2">
        <f t="shared" si="0"/>
        <v>6</v>
      </c>
      <c r="B11" s="11" t="s">
        <v>26</v>
      </c>
      <c r="C11" s="21" t="s">
        <v>74</v>
      </c>
      <c r="D11" s="11" t="s">
        <v>27</v>
      </c>
      <c r="E11" s="14">
        <v>44981</v>
      </c>
      <c r="F11" s="18">
        <v>16071.6</v>
      </c>
      <c r="G11" s="18">
        <v>16071.6</v>
      </c>
      <c r="H11" s="18">
        <v>0</v>
      </c>
      <c r="I11" s="2" t="s">
        <v>19</v>
      </c>
    </row>
    <row r="12" spans="1:9" s="1" customFormat="1" ht="30" x14ac:dyDescent="0.25">
      <c r="A12" s="2">
        <f t="shared" si="0"/>
        <v>7</v>
      </c>
      <c r="B12" s="11" t="s">
        <v>22</v>
      </c>
      <c r="C12" s="11" t="s">
        <v>92</v>
      </c>
      <c r="D12" s="11" t="s">
        <v>37</v>
      </c>
      <c r="E12" s="14">
        <v>44982</v>
      </c>
      <c r="F12" s="18">
        <v>119247.7</v>
      </c>
      <c r="G12" s="18">
        <v>119247.7</v>
      </c>
      <c r="H12" s="18">
        <v>0</v>
      </c>
      <c r="I12" s="2" t="s">
        <v>19</v>
      </c>
    </row>
    <row r="13" spans="1:9" x14ac:dyDescent="0.25">
      <c r="A13" s="2">
        <f t="shared" si="0"/>
        <v>8</v>
      </c>
      <c r="B13" s="11" t="s">
        <v>53</v>
      </c>
      <c r="C13" s="21" t="s">
        <v>93</v>
      </c>
      <c r="D13" s="11" t="s">
        <v>54</v>
      </c>
      <c r="E13" s="14">
        <v>44986</v>
      </c>
      <c r="F13" s="18">
        <v>101501.57</v>
      </c>
      <c r="G13" s="18">
        <v>101501.57</v>
      </c>
      <c r="H13" s="18">
        <v>0</v>
      </c>
      <c r="I13" s="2" t="s">
        <v>19</v>
      </c>
    </row>
    <row r="14" spans="1:9" s="1" customFormat="1" ht="30" x14ac:dyDescent="0.25">
      <c r="A14" s="2">
        <f t="shared" si="0"/>
        <v>9</v>
      </c>
      <c r="B14" s="21" t="s">
        <v>35</v>
      </c>
      <c r="C14" s="11" t="s">
        <v>73</v>
      </c>
      <c r="D14" s="11" t="s">
        <v>36</v>
      </c>
      <c r="E14" s="14">
        <v>44988</v>
      </c>
      <c r="F14" s="18">
        <v>3000</v>
      </c>
      <c r="G14" s="18">
        <v>3000</v>
      </c>
      <c r="H14" s="18">
        <v>0</v>
      </c>
      <c r="I14" s="2" t="s">
        <v>19</v>
      </c>
    </row>
    <row r="15" spans="1:9" s="1" customFormat="1" ht="30" x14ac:dyDescent="0.25">
      <c r="A15" s="2">
        <f t="shared" si="0"/>
        <v>10</v>
      </c>
      <c r="B15" s="21" t="s">
        <v>79</v>
      </c>
      <c r="C15" s="11" t="s">
        <v>80</v>
      </c>
      <c r="D15" s="11" t="s">
        <v>78</v>
      </c>
      <c r="E15" s="14">
        <v>44988</v>
      </c>
      <c r="F15" s="18">
        <v>1800</v>
      </c>
      <c r="G15" s="18">
        <v>1800</v>
      </c>
      <c r="H15" s="18">
        <v>0</v>
      </c>
      <c r="I15" s="2" t="s">
        <v>19</v>
      </c>
    </row>
    <row r="16" spans="1:9" s="1" customFormat="1" ht="30" x14ac:dyDescent="0.25">
      <c r="A16" s="2">
        <f t="shared" si="0"/>
        <v>11</v>
      </c>
      <c r="B16" s="11" t="s">
        <v>20</v>
      </c>
      <c r="C16" s="11" t="s">
        <v>94</v>
      </c>
      <c r="D16" s="11" t="s">
        <v>38</v>
      </c>
      <c r="E16" s="14">
        <v>44988</v>
      </c>
      <c r="F16" s="18">
        <v>412811.2</v>
      </c>
      <c r="G16" s="18">
        <v>412811.2</v>
      </c>
      <c r="H16" s="18">
        <v>0</v>
      </c>
      <c r="I16" s="2" t="s">
        <v>19</v>
      </c>
    </row>
    <row r="17" spans="1:9" s="1" customFormat="1" ht="15" customHeight="1" x14ac:dyDescent="0.25">
      <c r="A17" s="2">
        <f t="shared" si="0"/>
        <v>12</v>
      </c>
      <c r="B17" s="11" t="s">
        <v>49</v>
      </c>
      <c r="C17" s="11" t="s">
        <v>72</v>
      </c>
      <c r="D17" s="11" t="s">
        <v>50</v>
      </c>
      <c r="E17" s="14">
        <v>44993</v>
      </c>
      <c r="F17" s="18">
        <v>2100</v>
      </c>
      <c r="G17" s="18">
        <v>2100</v>
      </c>
      <c r="H17" s="18">
        <v>0</v>
      </c>
      <c r="I17" s="2" t="s">
        <v>19</v>
      </c>
    </row>
    <row r="18" spans="1:9" s="1" customFormat="1" ht="30" x14ac:dyDescent="0.25">
      <c r="A18" s="2">
        <f t="shared" si="0"/>
        <v>13</v>
      </c>
      <c r="B18" s="21" t="s">
        <v>41</v>
      </c>
      <c r="C18" s="11" t="s">
        <v>71</v>
      </c>
      <c r="D18" s="11" t="s">
        <v>42</v>
      </c>
      <c r="E18" s="14">
        <v>44994</v>
      </c>
      <c r="F18" s="18">
        <v>16200</v>
      </c>
      <c r="G18" s="18">
        <v>16200</v>
      </c>
      <c r="H18" s="18">
        <v>0</v>
      </c>
      <c r="I18" s="2" t="s">
        <v>19</v>
      </c>
    </row>
    <row r="19" spans="1:9" s="1" customFormat="1" ht="30" x14ac:dyDescent="0.25">
      <c r="A19" s="2">
        <f t="shared" si="0"/>
        <v>14</v>
      </c>
      <c r="B19" s="21" t="s">
        <v>43</v>
      </c>
      <c r="C19" s="11" t="s">
        <v>44</v>
      </c>
      <c r="D19" s="11" t="s">
        <v>45</v>
      </c>
      <c r="E19" s="14">
        <v>44998</v>
      </c>
      <c r="F19" s="18">
        <v>15000</v>
      </c>
      <c r="G19" s="18">
        <v>15000</v>
      </c>
      <c r="H19" s="18">
        <v>0</v>
      </c>
      <c r="I19" s="2" t="s">
        <v>19</v>
      </c>
    </row>
    <row r="20" spans="1:9" s="1" customFormat="1" ht="29.25" customHeight="1" x14ac:dyDescent="0.25">
      <c r="A20" s="2">
        <f t="shared" si="0"/>
        <v>15</v>
      </c>
      <c r="B20" s="25" t="s">
        <v>82</v>
      </c>
      <c r="C20" s="11" t="s">
        <v>83</v>
      </c>
      <c r="D20" s="11" t="s">
        <v>81</v>
      </c>
      <c r="E20" s="14">
        <v>44998</v>
      </c>
      <c r="F20" s="18">
        <v>15000</v>
      </c>
      <c r="G20" s="18">
        <v>15000</v>
      </c>
      <c r="H20" s="18">
        <v>0</v>
      </c>
      <c r="I20" s="2" t="s">
        <v>19</v>
      </c>
    </row>
    <row r="21" spans="1:9" s="1" customFormat="1" x14ac:dyDescent="0.25">
      <c r="A21" s="2">
        <f t="shared" si="0"/>
        <v>16</v>
      </c>
      <c r="B21" s="11" t="s">
        <v>46</v>
      </c>
      <c r="C21" s="11" t="s">
        <v>47</v>
      </c>
      <c r="D21" s="11" t="s">
        <v>48</v>
      </c>
      <c r="E21" s="14">
        <v>44998</v>
      </c>
      <c r="F21" s="18">
        <v>15000</v>
      </c>
      <c r="G21" s="18">
        <v>15000</v>
      </c>
      <c r="H21" s="18">
        <v>0</v>
      </c>
      <c r="I21" s="2" t="s">
        <v>19</v>
      </c>
    </row>
    <row r="22" spans="1:9" s="1" customFormat="1" ht="30" x14ac:dyDescent="0.25">
      <c r="A22" s="2">
        <f t="shared" si="0"/>
        <v>17</v>
      </c>
      <c r="B22" s="21" t="s">
        <v>84</v>
      </c>
      <c r="C22" s="11" t="s">
        <v>86</v>
      </c>
      <c r="D22" s="11" t="s">
        <v>85</v>
      </c>
      <c r="E22" s="14">
        <v>44998</v>
      </c>
      <c r="F22" s="18">
        <v>67500</v>
      </c>
      <c r="G22" s="18">
        <v>67500</v>
      </c>
      <c r="H22" s="18">
        <v>0</v>
      </c>
      <c r="I22" s="2" t="s">
        <v>19</v>
      </c>
    </row>
    <row r="23" spans="1:9" s="1" customFormat="1" ht="18" customHeight="1" x14ac:dyDescent="0.25">
      <c r="A23" s="2">
        <f t="shared" si="0"/>
        <v>18</v>
      </c>
      <c r="B23" s="11" t="s">
        <v>63</v>
      </c>
      <c r="C23" s="11" t="s">
        <v>95</v>
      </c>
      <c r="D23" s="11" t="s">
        <v>64</v>
      </c>
      <c r="E23" s="14">
        <v>45000</v>
      </c>
      <c r="F23" s="18">
        <v>108186.09</v>
      </c>
      <c r="G23" s="18">
        <v>108186.09</v>
      </c>
      <c r="H23" s="18">
        <v>0</v>
      </c>
      <c r="I23" s="2" t="s">
        <v>19</v>
      </c>
    </row>
    <row r="24" spans="1:9" s="1" customFormat="1" x14ac:dyDescent="0.25">
      <c r="A24" s="2">
        <f t="shared" si="0"/>
        <v>19</v>
      </c>
      <c r="B24" s="11" t="s">
        <v>65</v>
      </c>
      <c r="C24" s="21" t="s">
        <v>96</v>
      </c>
      <c r="D24" s="11" t="s">
        <v>66</v>
      </c>
      <c r="E24" s="14">
        <v>45002</v>
      </c>
      <c r="F24" s="18">
        <v>11254.88</v>
      </c>
      <c r="G24" s="18">
        <v>11254.88</v>
      </c>
      <c r="H24" s="18">
        <v>0</v>
      </c>
      <c r="I24" s="2" t="s">
        <v>19</v>
      </c>
    </row>
    <row r="25" spans="1:9" s="1" customFormat="1" ht="30.75" customHeight="1" x14ac:dyDescent="0.25">
      <c r="A25" s="2">
        <f t="shared" si="0"/>
        <v>20</v>
      </c>
      <c r="B25" s="11" t="s">
        <v>59</v>
      </c>
      <c r="C25" s="11" t="s">
        <v>70</v>
      </c>
      <c r="D25" s="11" t="s">
        <v>60</v>
      </c>
      <c r="E25" s="14">
        <v>45006</v>
      </c>
      <c r="F25" s="24">
        <v>222607</v>
      </c>
      <c r="G25" s="24">
        <v>222607</v>
      </c>
      <c r="H25" s="18">
        <v>0</v>
      </c>
      <c r="I25" s="2" t="s">
        <v>19</v>
      </c>
    </row>
    <row r="26" spans="1:9" ht="29.25" customHeight="1" x14ac:dyDescent="0.25">
      <c r="A26" s="2">
        <f t="shared" si="0"/>
        <v>21</v>
      </c>
      <c r="B26" s="21" t="s">
        <v>52</v>
      </c>
      <c r="C26" s="11" t="s">
        <v>69</v>
      </c>
      <c r="D26" s="11" t="s">
        <v>51</v>
      </c>
      <c r="E26" s="14">
        <v>45007</v>
      </c>
      <c r="F26" s="18">
        <v>45000</v>
      </c>
      <c r="G26" s="18">
        <v>45000</v>
      </c>
      <c r="H26" s="18">
        <v>0</v>
      </c>
      <c r="I26" s="2" t="s">
        <v>19</v>
      </c>
    </row>
    <row r="27" spans="1:9" ht="29.25" customHeight="1" x14ac:dyDescent="0.25">
      <c r="A27" s="2">
        <f t="shared" si="0"/>
        <v>22</v>
      </c>
      <c r="B27" s="21" t="s">
        <v>87</v>
      </c>
      <c r="C27" s="11" t="s">
        <v>97</v>
      </c>
      <c r="D27" s="11" t="s">
        <v>88</v>
      </c>
      <c r="E27" s="14">
        <v>45007</v>
      </c>
      <c r="F27" s="18">
        <v>15000</v>
      </c>
      <c r="G27" s="18">
        <v>15000</v>
      </c>
      <c r="H27" s="18">
        <v>0</v>
      </c>
      <c r="I27" s="2" t="s">
        <v>19</v>
      </c>
    </row>
    <row r="28" spans="1:9" x14ac:dyDescent="0.25">
      <c r="A28" s="2">
        <f>A27+1</f>
        <v>23</v>
      </c>
      <c r="B28" s="22" t="s">
        <v>89</v>
      </c>
      <c r="C28" s="22" t="s">
        <v>90</v>
      </c>
      <c r="D28" s="11" t="s">
        <v>91</v>
      </c>
      <c r="E28" s="14">
        <v>45007</v>
      </c>
      <c r="F28" s="18">
        <v>15000</v>
      </c>
      <c r="G28" s="18">
        <v>15000</v>
      </c>
      <c r="H28" s="18">
        <v>0</v>
      </c>
      <c r="I28" s="2" t="s">
        <v>19</v>
      </c>
    </row>
    <row r="29" spans="1:9" s="1" customFormat="1" ht="46.5" customHeight="1" x14ac:dyDescent="0.25">
      <c r="A29" s="2">
        <f t="shared" si="0"/>
        <v>24</v>
      </c>
      <c r="B29" s="11" t="s">
        <v>57</v>
      </c>
      <c r="C29" s="11" t="s">
        <v>67</v>
      </c>
      <c r="D29" s="11" t="s">
        <v>58</v>
      </c>
      <c r="E29" s="14">
        <v>45007</v>
      </c>
      <c r="F29" s="18">
        <v>224164.5</v>
      </c>
      <c r="G29" s="18">
        <v>224164.5</v>
      </c>
      <c r="H29" s="18">
        <v>0</v>
      </c>
      <c r="I29" s="2" t="s">
        <v>19</v>
      </c>
    </row>
    <row r="30" spans="1:9" s="1" customFormat="1" ht="31.5" customHeight="1" x14ac:dyDescent="0.25">
      <c r="A30" s="2">
        <f t="shared" si="0"/>
        <v>25</v>
      </c>
      <c r="B30" s="21" t="s">
        <v>55</v>
      </c>
      <c r="C30" s="23" t="s">
        <v>68</v>
      </c>
      <c r="D30" s="11" t="s">
        <v>56</v>
      </c>
      <c r="E30" s="14">
        <v>45013</v>
      </c>
      <c r="F30" s="18">
        <v>67500</v>
      </c>
      <c r="G30" s="18">
        <v>67500</v>
      </c>
      <c r="H30" s="18">
        <v>0</v>
      </c>
      <c r="I30" s="2" t="s">
        <v>19</v>
      </c>
    </row>
    <row r="31" spans="1:9" x14ac:dyDescent="0.25">
      <c r="C31" s="26" t="s">
        <v>2</v>
      </c>
      <c r="D31" s="27"/>
      <c r="E31" s="28"/>
      <c r="F31" s="20">
        <f>SUM(F6:F30)</f>
        <v>1919858.0299999998</v>
      </c>
      <c r="G31" s="20">
        <f t="shared" ref="G31:H31" si="1">SUM(G6:G30)</f>
        <v>1919858.0299999998</v>
      </c>
      <c r="H31" s="20">
        <f t="shared" si="1"/>
        <v>0</v>
      </c>
    </row>
    <row r="33" spans="1:9" ht="15.75" x14ac:dyDescent="0.25">
      <c r="A33" s="30" t="s">
        <v>17</v>
      </c>
      <c r="B33" s="30"/>
      <c r="C33" s="6"/>
      <c r="E33" s="6" t="s">
        <v>18</v>
      </c>
      <c r="G33" s="6"/>
      <c r="H33" s="6"/>
    </row>
    <row r="34" spans="1:9" ht="15.75" x14ac:dyDescent="0.25">
      <c r="A34" s="6"/>
      <c r="B34" s="6"/>
      <c r="C34" s="6"/>
      <c r="E34" s="6"/>
      <c r="G34" s="6"/>
      <c r="H34" s="6"/>
    </row>
    <row r="35" spans="1:9" ht="15.75" x14ac:dyDescent="0.25">
      <c r="A35" s="6"/>
      <c r="B35" s="6"/>
      <c r="C35" s="6"/>
      <c r="E35" s="6"/>
      <c r="G35" s="6"/>
      <c r="H35" s="6"/>
    </row>
    <row r="36" spans="1:9" ht="15.75" x14ac:dyDescent="0.25">
      <c r="A36" s="7"/>
      <c r="B36" s="7"/>
      <c r="C36" s="6"/>
      <c r="E36"/>
    </row>
    <row r="37" spans="1:9" ht="15.75" x14ac:dyDescent="0.25">
      <c r="A37" s="31" t="s">
        <v>14</v>
      </c>
      <c r="B37" s="31"/>
      <c r="C37" s="8"/>
      <c r="E37" s="8" t="s">
        <v>12</v>
      </c>
      <c r="G37" s="8"/>
      <c r="H37" s="8"/>
    </row>
    <row r="38" spans="1:9" ht="15.75" x14ac:dyDescent="0.25">
      <c r="A38" s="30" t="s">
        <v>11</v>
      </c>
      <c r="B38" s="30"/>
      <c r="C38" s="6"/>
      <c r="E38" s="6" t="s">
        <v>13</v>
      </c>
      <c r="G38" s="6"/>
      <c r="H38" s="6"/>
    </row>
    <row r="39" spans="1:9" ht="15.75" x14ac:dyDescent="0.25">
      <c r="A39" s="6"/>
      <c r="B39" s="6"/>
      <c r="C39" s="7" t="s">
        <v>98</v>
      </c>
      <c r="D39" s="6"/>
      <c r="E39" s="6"/>
      <c r="F39" s="6"/>
      <c r="G39" s="6"/>
      <c r="H39" s="6"/>
      <c r="I39" s="6"/>
    </row>
    <row r="40" spans="1:9" ht="15.75" x14ac:dyDescent="0.25">
      <c r="A40" s="6"/>
      <c r="B40" s="6"/>
      <c r="C40" s="7"/>
      <c r="D40" s="6"/>
      <c r="E40" s="6"/>
      <c r="F40" s="6"/>
      <c r="G40" s="6"/>
      <c r="H40" s="6"/>
      <c r="I40" s="6"/>
    </row>
    <row r="41" spans="1:9" ht="15.75" x14ac:dyDescent="0.25">
      <c r="A41" s="6"/>
      <c r="B41" s="6"/>
      <c r="C41" s="7"/>
      <c r="D41" s="6"/>
      <c r="E41" s="6"/>
      <c r="F41" s="6"/>
      <c r="G41" s="6"/>
      <c r="H41" s="6"/>
      <c r="I41" s="6"/>
    </row>
    <row r="42" spans="1:9" ht="15.75" x14ac:dyDescent="0.25">
      <c r="A42" s="6"/>
      <c r="B42" s="6"/>
      <c r="C42" s="7"/>
      <c r="D42" s="6"/>
      <c r="E42" s="6"/>
      <c r="F42" s="6"/>
      <c r="G42" s="6"/>
      <c r="H42" s="6"/>
      <c r="I42" s="6"/>
    </row>
    <row r="43" spans="1:9" ht="15.75" x14ac:dyDescent="0.25">
      <c r="A43" s="6"/>
      <c r="B43" s="6"/>
      <c r="C43" s="7"/>
      <c r="D43" s="6"/>
      <c r="E43" s="6"/>
      <c r="F43" s="6"/>
      <c r="G43" s="6"/>
      <c r="H43" s="6"/>
      <c r="I43" s="6"/>
    </row>
    <row r="44" spans="1:9" ht="15.75" x14ac:dyDescent="0.25">
      <c r="A44" s="6"/>
      <c r="B44" s="6"/>
      <c r="C44" s="9" t="s">
        <v>23</v>
      </c>
      <c r="D44" s="6"/>
      <c r="E44" s="6"/>
      <c r="F44" s="6"/>
      <c r="G44" s="6"/>
      <c r="H44" s="6"/>
      <c r="I44" s="6"/>
    </row>
    <row r="45" spans="1:9" ht="15.75" x14ac:dyDescent="0.25">
      <c r="B45" s="12"/>
      <c r="C45" s="10" t="s">
        <v>24</v>
      </c>
      <c r="D45" s="12"/>
      <c r="E45" s="9"/>
      <c r="F45" s="12"/>
      <c r="G45" s="12"/>
      <c r="H45" s="12"/>
      <c r="I45" s="12"/>
    </row>
    <row r="46" spans="1:9" ht="15.75" x14ac:dyDescent="0.25">
      <c r="B46" s="13"/>
      <c r="C46" s="13"/>
      <c r="D46" s="13"/>
      <c r="E46" s="10"/>
      <c r="F46" s="13"/>
      <c r="G46" s="13"/>
      <c r="H46" s="13"/>
      <c r="I46" s="13"/>
    </row>
    <row r="47" spans="1:9" ht="15.75" x14ac:dyDescent="0.25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15.75" x14ac:dyDescent="0.25">
      <c r="A48" s="30"/>
      <c r="B48" s="30"/>
      <c r="C48" s="30"/>
      <c r="D48" s="30"/>
      <c r="E48" s="30"/>
      <c r="F48" s="30"/>
      <c r="G48" s="30"/>
      <c r="H48" s="30"/>
      <c r="I48" s="30"/>
    </row>
  </sheetData>
  <mergeCells count="6">
    <mergeCell ref="C31:E31"/>
    <mergeCell ref="A47:I47"/>
    <mergeCell ref="A48:I48"/>
    <mergeCell ref="A33:B33"/>
    <mergeCell ref="A37:B37"/>
    <mergeCell ref="A38:B38"/>
  </mergeCells>
  <pageMargins left="0.23622047244094491" right="0.23622047244094491" top="0.74803149606299213" bottom="0.74803149606299213" header="0.31496062992125984" footer="0.31496062992125984"/>
  <pageSetup scale="70" fitToWidth="0" orientation="landscape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Pagos a Proveedores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2023-04-19T12:47:23Z</cp:lastPrinted>
  <dcterms:created xsi:type="dcterms:W3CDTF">2021-03-05T12:23:23Z</dcterms:created>
  <dcterms:modified xsi:type="dcterms:W3CDTF">2023-04-19T19:08:47Z</dcterms:modified>
</cp:coreProperties>
</file>