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319" documentId="8_{70EFEE64-6D43-4B32-8EBC-CB96071122C2}" xr6:coauthVersionLast="47" xr6:coauthVersionMax="47" xr10:uidLastSave="{001BFBCF-CFF7-4EBD-B6F7-97CAC92C23ED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'!$A$1:$P$99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" i="4"/>
  <c r="P71" i="4"/>
  <c r="P81" i="4" s="1"/>
  <c r="H8" i="4"/>
  <c r="H7" i="4" s="1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s="1"/>
  <c r="J81" i="4" s="1"/>
  <c r="C7" i="4" l="1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<sst xmlns="http://schemas.openxmlformats.org/spreadsheetml/2006/main" count="102" uniqueCount="102">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</sst>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U99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C54" sqref="C54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7" width="20.85546875" style="2" customWidth="1"/>
    <col min="8" max="8" width="20.85546875" style="2" hidden="1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1" x14ac:dyDescent="0.35">
      <c r="A2" s="63" t="s">
        <v>101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x14ac:dyDescent="0.3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59" t="s">
        <v>100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38686400.220000006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32651845.830000002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/>
      <c r="I9" s="24"/>
      <c r="J9" s="24"/>
      <c r="K9" s="24"/>
      <c r="L9" s="30"/>
      <c r="M9" s="30"/>
      <c r="N9" s="30"/>
      <c r="O9" s="24"/>
      <c r="P9" s="17">
        <f>SUM(D9:O9)</f>
        <v>27971716.670000002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24"/>
      <c r="I10" s="24"/>
      <c r="J10" s="24"/>
      <c r="K10" s="24"/>
      <c r="L10" s="30"/>
      <c r="M10" s="30"/>
      <c r="N10" s="30"/>
      <c r="O10" s="24"/>
      <c r="P10" s="17">
        <f t="shared" ref="P10:P63" si="2">SUM(D10:O10)</f>
        <v>462134.22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/>
      <c r="I11" s="24"/>
      <c r="J11" s="24"/>
      <c r="K11" s="24"/>
      <c r="L11" s="30"/>
      <c r="M11" s="30"/>
      <c r="N11" s="30"/>
      <c r="O11" s="24"/>
      <c r="P11" s="17">
        <f t="shared" si="2"/>
        <v>62855.979999999996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/>
      <c r="I13" s="24"/>
      <c r="J13" s="24"/>
      <c r="K13" s="24"/>
      <c r="L13" s="30"/>
      <c r="M13" s="30"/>
      <c r="N13" s="30"/>
      <c r="O13" s="24"/>
      <c r="P13" s="17">
        <f t="shared" si="2"/>
        <v>4155138.96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-280000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4932473.82</v>
      </c>
      <c r="U14" s="5"/>
    </row>
    <row r="15" spans="1:21" x14ac:dyDescent="0.35">
      <c r="A15" s="34" t="s">
        <v>15</v>
      </c>
      <c r="B15" s="16">
        <v>6930000</v>
      </c>
      <c r="C15" s="18">
        <v>70000</v>
      </c>
      <c r="D15" s="30"/>
      <c r="E15" s="30">
        <v>532042.65</v>
      </c>
      <c r="F15" s="30">
        <v>532058.9</v>
      </c>
      <c r="G15" s="30">
        <v>547462.56999999995</v>
      </c>
      <c r="H15" s="24"/>
      <c r="I15" s="24"/>
      <c r="J15" s="24"/>
      <c r="K15" s="24"/>
      <c r="L15" s="30"/>
      <c r="M15" s="30"/>
      <c r="N15" s="30"/>
      <c r="O15" s="24"/>
      <c r="P15" s="17">
        <f t="shared" si="2"/>
        <v>1611564.12</v>
      </c>
    </row>
    <row r="16" spans="1:21" x14ac:dyDescent="0.35">
      <c r="A16" s="34" t="s">
        <v>16</v>
      </c>
      <c r="B16" s="16">
        <v>644567</v>
      </c>
      <c r="C16" s="18"/>
      <c r="D16" s="30"/>
      <c r="E16" s="30">
        <v>99597.9</v>
      </c>
      <c r="F16" s="30"/>
      <c r="G16" s="30"/>
      <c r="H16" s="24"/>
      <c r="I16" s="24"/>
      <c r="J16" s="24"/>
      <c r="K16" s="24"/>
      <c r="L16" s="30"/>
      <c r="M16" s="30"/>
      <c r="N16" s="30"/>
      <c r="O16" s="24"/>
      <c r="P16" s="17">
        <f t="shared" si="2"/>
        <v>99597.9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1132100</v>
      </c>
      <c r="D19" s="30"/>
      <c r="E19" s="30">
        <v>523266.48</v>
      </c>
      <c r="F19" s="30">
        <v>427337</v>
      </c>
      <c r="G19" s="30"/>
      <c r="H19" s="24"/>
      <c r="I19" s="24"/>
      <c r="J19" s="24"/>
      <c r="K19" s="24"/>
      <c r="L19" s="30"/>
      <c r="M19" s="30"/>
      <c r="N19" s="30"/>
      <c r="O19" s="24"/>
      <c r="P19" s="17">
        <f t="shared" si="2"/>
        <v>950603.48</v>
      </c>
    </row>
    <row r="20" spans="1:16" x14ac:dyDescent="0.35">
      <c r="A20" s="34" t="s">
        <v>20</v>
      </c>
      <c r="B20" s="16">
        <v>500000</v>
      </c>
      <c r="C20" s="18"/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700000</v>
      </c>
      <c r="D21" s="30"/>
      <c r="E21" s="30">
        <v>58941</v>
      </c>
      <c r="F21" s="30">
        <v>119440.97</v>
      </c>
      <c r="G21" s="30">
        <v>34385.199999999997</v>
      </c>
      <c r="H21" s="24"/>
      <c r="I21" s="24"/>
      <c r="J21" s="24"/>
      <c r="K21" s="24"/>
      <c r="L21" s="30"/>
      <c r="M21" s="30"/>
      <c r="N21" s="30"/>
      <c r="O21" s="24"/>
      <c r="P21" s="17">
        <f t="shared" si="2"/>
        <v>212767.16999999998</v>
      </c>
    </row>
    <row r="22" spans="1:16" x14ac:dyDescent="0.35">
      <c r="A22" s="34" t="s">
        <v>22</v>
      </c>
      <c r="B22" s="16">
        <v>8659800</v>
      </c>
      <c r="C22" s="18">
        <v>-2182100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/>
      <c r="I22" s="24"/>
      <c r="J22" s="24"/>
      <c r="K22" s="24"/>
      <c r="L22" s="30"/>
      <c r="M22" s="30"/>
      <c r="N22" s="30"/>
      <c r="O22" s="24"/>
      <c r="P22" s="17">
        <f t="shared" si="2"/>
        <v>1422354.78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>
        <v>224164.5</v>
      </c>
      <c r="G23" s="30">
        <v>34456</v>
      </c>
      <c r="H23" s="24"/>
      <c r="I23" s="24"/>
      <c r="J23" s="24"/>
      <c r="K23" s="24"/>
      <c r="L23" s="30"/>
      <c r="M23" s="30"/>
      <c r="N23" s="30"/>
      <c r="O23" s="24"/>
      <c r="P23" s="17">
        <f t="shared" si="2"/>
        <v>258620.5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-4740000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868843.92</v>
      </c>
    </row>
    <row r="25" spans="1:16" x14ac:dyDescent="0.35">
      <c r="A25" s="34" t="s">
        <v>25</v>
      </c>
      <c r="B25" s="16">
        <v>521000</v>
      </c>
      <c r="C25" s="18"/>
      <c r="D25" s="30"/>
      <c r="E25" s="30">
        <v>12600</v>
      </c>
      <c r="F25" s="30">
        <v>11600</v>
      </c>
      <c r="G25" s="30"/>
      <c r="H25" s="24"/>
      <c r="I25" s="24"/>
      <c r="J25" s="24"/>
      <c r="K25" s="24"/>
      <c r="L25" s="30"/>
      <c r="M25" s="30"/>
      <c r="N25" s="30"/>
      <c r="O25" s="24"/>
      <c r="P25" s="17">
        <f t="shared" si="2"/>
        <v>24200</v>
      </c>
    </row>
    <row r="26" spans="1:16" x14ac:dyDescent="0.35">
      <c r="A26" s="34" t="s">
        <v>26</v>
      </c>
      <c r="B26" s="16">
        <v>445819</v>
      </c>
      <c r="C26" s="18"/>
      <c r="D26" s="30"/>
      <c r="E26" s="30">
        <v>9024.73</v>
      </c>
      <c r="F26" s="30">
        <v>16071.6</v>
      </c>
      <c r="G26" s="30"/>
      <c r="H26" s="24"/>
      <c r="I26" s="24"/>
      <c r="J26" s="24"/>
      <c r="K26" s="24"/>
      <c r="L26" s="30"/>
      <c r="M26" s="30"/>
      <c r="N26" s="30"/>
      <c r="O26" s="24"/>
      <c r="P26" s="17">
        <f t="shared" si="2"/>
        <v>25096.33</v>
      </c>
    </row>
    <row r="27" spans="1:16" x14ac:dyDescent="0.35">
      <c r="A27" s="34" t="s">
        <v>27</v>
      </c>
      <c r="B27" s="16">
        <v>640000</v>
      </c>
      <c r="C27" s="18">
        <v>100000</v>
      </c>
      <c r="D27" s="30"/>
      <c r="E27" s="30"/>
      <c r="F27" s="30"/>
      <c r="G27" s="30">
        <v>120410</v>
      </c>
      <c r="H27" s="24"/>
      <c r="I27" s="24"/>
      <c r="J27" s="24"/>
      <c r="K27" s="24"/>
      <c r="L27" s="30"/>
      <c r="M27" s="30"/>
      <c r="N27" s="30"/>
      <c r="O27" s="24"/>
      <c r="P27" s="17">
        <f t="shared" si="2"/>
        <v>120410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/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16" x14ac:dyDescent="0.35">
      <c r="A30" s="34" t="s">
        <v>30</v>
      </c>
      <c r="B30" s="16">
        <v>246506</v>
      </c>
      <c r="C30" s="18"/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16" x14ac:dyDescent="0.35">
      <c r="A31" s="34" t="s">
        <v>31</v>
      </c>
      <c r="B31" s="16">
        <v>8954222</v>
      </c>
      <c r="C31" s="18"/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-4840000</v>
      </c>
      <c r="D33" s="30">
        <v>124724.22</v>
      </c>
      <c r="E33" s="30">
        <v>61791.57</v>
      </c>
      <c r="F33" s="30">
        <v>-944</v>
      </c>
      <c r="G33" s="30">
        <v>443941.11</v>
      </c>
      <c r="H33" s="24"/>
      <c r="I33" s="24"/>
      <c r="J33" s="24"/>
      <c r="K33" s="24"/>
      <c r="L33" s="30"/>
      <c r="M33" s="30"/>
      <c r="N33" s="30"/>
      <c r="O33" s="24"/>
      <c r="P33" s="17">
        <f t="shared" si="2"/>
        <v>629512.9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0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61764.15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/>
      <c r="I50" s="24"/>
      <c r="J50" s="24"/>
      <c r="K50" s="24"/>
      <c r="L50" s="30"/>
      <c r="M50" s="30"/>
      <c r="N50" s="30"/>
      <c r="O50" s="24"/>
      <c r="P50" s="17">
        <f t="shared" si="2"/>
        <v>0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20000</v>
      </c>
      <c r="D54" s="30">
        <v>0</v>
      </c>
      <c r="E54" s="30">
        <v>61764.15</v>
      </c>
      <c r="F54" s="30"/>
      <c r="G54" s="30"/>
      <c r="H54" s="24"/>
      <c r="I54" s="24"/>
      <c r="J54" s="24"/>
      <c r="K54" s="24"/>
      <c r="L54" s="30"/>
      <c r="M54" s="30"/>
      <c r="N54" s="30"/>
      <c r="O54" s="24"/>
      <c r="P54" s="17">
        <f t="shared" si="2"/>
        <v>61764.15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E59" si="9">SUM(D60:D70)</f>
        <v>0</v>
      </c>
      <c r="E59" s="20">
        <f t="shared" si="9"/>
        <v>0</v>
      </c>
      <c r="F59" s="20"/>
      <c r="G59" s="20"/>
      <c r="H59" s="20"/>
      <c r="I59" s="20"/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17">
        <f t="shared" si="2"/>
        <v>0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/>
      <c r="I60" s="24"/>
      <c r="J60" s="24"/>
      <c r="K60" s="24"/>
      <c r="L60" s="30"/>
      <c r="M60" s="30"/>
      <c r="N60" s="30"/>
      <c r="O60" s="24"/>
      <c r="P60" s="17">
        <f t="shared" si="2"/>
        <v>0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34" t="s">
        <v>66</v>
      </c>
      <c r="B66" s="17">
        <f t="shared" si="10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10018607.779999999</v>
      </c>
      <c r="G71" s="29">
        <f t="shared" si="15"/>
        <v>9916425.0999999978</v>
      </c>
      <c r="H71" s="29">
        <f t="shared" si="15"/>
        <v>0</v>
      </c>
      <c r="I71" s="29">
        <f t="shared" si="15"/>
        <v>0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38686400.220000006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10018607.779999999</v>
      </c>
      <c r="G81" s="29">
        <f t="shared" si="16"/>
        <v>9916425.0999999978</v>
      </c>
      <c r="H81" s="29">
        <f t="shared" si="16"/>
        <v>0</v>
      </c>
      <c r="I81" s="29">
        <f t="shared" si="16"/>
        <v>0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38686400.220000006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58"/>
      <c r="C90" s="58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58"/>
      <c r="C93" s="58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0" fitToHeight="2" orientation="portrait" r:id="rId1"/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2023-05-02T13:54:55Z</cp:lastPrinted>
  <dcterms:created xsi:type="dcterms:W3CDTF">2022-06-01T19:16:27Z</dcterms:created>
  <dcterms:modified xsi:type="dcterms:W3CDTF">2023-05-02T13:55:09Z</dcterms:modified>
</cp:coreProperties>
</file>