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4. Abril 2023/"/>
    </mc:Choice>
  </mc:AlternateContent>
  <xr:revisionPtr revIDLastSave="15" documentId="8_{CD9E8C52-CB05-4740-9FC6-76193A7D5E14}" xr6:coauthVersionLast="47" xr6:coauthVersionMax="47" xr10:uidLastSave="{DBDD843A-7F60-419B-8301-269B76F2455D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23" l="1"/>
  <c r="M15" i="23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<sst xmlns="http://schemas.openxmlformats.org/spreadsheetml/2006/main" count="1010" uniqueCount="298">
  <si>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</si>
  <si>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</si>
  <si>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</si>
  <si>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</si>
  <si>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</si>
  <si>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</si>
  <si>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</si>
  <si>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</si>
  <si>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</si>
  <si>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</si>
  <si>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</si>
  <si>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</si>
  <si>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</si>
  <si>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</si>
  <si>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</si>
  <si>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</si>
  <si>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</si>
  <si>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</si>
  <si>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</si>
  <si>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</si>
  <si>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</si>
  <si>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</si>
  <si>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</si>
  <si>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</si>
  <si>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</si>
  <si>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</si>
  <si>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</si>
  <si>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</si>
  <si>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</si>
  <si>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</si>
  <si>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</si>
  <si>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</si>
  <si>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</si>
  <si>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</si>
  <si>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</si>
  <si>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</si>
  <si>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</si>
  <si>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</si>
  <si>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</si>
  <si>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</si>
  <si>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</si>
  <si>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</si>
  <si>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</si>
  <si>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</si>
  <si>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</si>
  <si>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</si>
  <si>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</si>
  <si>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</si>
  <si>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</si>
  <si>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</si>
  <si>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</si>
  <si>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</si>
  <si>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</si>
  <si>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</si>
  <si>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</si>
  <si>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</si>
  <si>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</si>
  <si>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</si>
  <si>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</si>
  <si>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</si>
  <si>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</si>
  <si>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</si>
  <si>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</si>
  <si>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</si>
  <si>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</si>
  <si>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</si>
  <si>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</si>
  <si>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</si>
  <si>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</si>
  <si>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</si>
  <si>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</si>
  <si>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</si>
  <si>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</si>
  <si>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</si>
  <si>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</si>
  <si>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</si>
  <si>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</si>
  <si>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</si>
  <si>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</si>
  <si>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</si>
  <si>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</si>
  <si>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</si>
  <si>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</si>
  <si>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</si>
  <si>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</si>
  <si>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</si>
  <si>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</si>
  <si>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</si>
  <si>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</si>
  <si>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</si>
  <si>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</si>
  <si>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</si>
  <si>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</si>
  <si>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</si>
  <si>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</si>
  <si>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</si>
  <si>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</si>
  <si>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</si>
  <si>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</si>
  <si>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</si>
  <si>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</si>
  <si>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</si>
  <si>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</si>
  <si>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</si>
  <si>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</si>
  <si>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</si>
  <si>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</si>
  <si>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</si>
  <si>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</si>
  <si>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</si>
  <si>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</si>
  <si>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</si>
  <si>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</si>
  <si>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</si>
  <si>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</si>
  <si>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</si>
  <si>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</si>
  <si>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</si>
  <si>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</si>
  <si>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</si>
  <si>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</si>
  <si>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</si>
  <si>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</si>
  <si>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</si>
  <si>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</si>
  <si>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</si>
  <si>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</si>
  <si>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</si>
  <si>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</si>
  <si>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</si>
  <si>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</si>
  <si>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</si>
  <si>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</si>
  <si>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</si>
  <si>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</si>
  <si>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</si>
  <si>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</si>
  <si>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</si>
  <si>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</si>
  <si>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</si>
  <si>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</si>
  <si>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</si>
  <si>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</si>
  <si>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</si>
  <si>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</si>
  <si>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</si>
  <si>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</si>
  <si>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</si>
  <si>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</si>
  <si>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</si>
  <si>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</si>
  <si>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</si>
  <si>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</si>
  <si>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</si>
  <si>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</si>
  <si>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</si>
  <si>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</si>
  <si>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</si>
  <si>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</si>
  <si>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</si>
  <si>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</si>
  <si>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</si>
  <si>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</si>
  <si>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</si>
  <si>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</si>
  <si>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</si>
  <si>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</si>
  <si>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</si>
  <si>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</si>
  <si>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</si>
  <si>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</si>
  <si>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</si>
  <si>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</si>
  <si>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</si>
  <si>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</si>
  <si>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</si>
  <si>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</si>
  <si>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</si>
  <si>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</si>
  <si>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</si>
  <si>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</si>
  <si>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</si>
  <si>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</si>
  <si>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</si>
  <si>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</si>
  <si>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</si>
  <si>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</si>
  <si>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</si>
  <si>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</si>
  <si>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</si>
  <si>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</si>
  <si>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</si>
  <si>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</si>
  <si>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</si>
  <si>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</si>
  <si>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</si>
  <si>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</si>
  <si>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</si>
  <si>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</si>
  <si>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</si>
  <si>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</si>
  <si>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</si>
  <si>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</si>
  <si>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</si>
  <si>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</si>
  <si>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</si>
  <si>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</si>
  <si>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</si>
  <si>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</si>
  <si>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</si>
  <si>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</si>
  <si>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</si>
  <si>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</si>
  <si>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</si>
  <si>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</si>
  <si>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</si>
  <si>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</si>
  <si>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</si>
  <si>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</si>
  <si>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</si>
  <si>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</si>
  <si>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</si>
  <si>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</si>
  <si>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</si>
  <si>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</si>
  <si>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</si>
  <si>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</si>
  <si>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</si>
  <si>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</si>
  <si>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</si>
  <si>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</si>
  <si>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</si>
  <si>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</si>
  <si>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</si>
  <si>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</si>
  <si>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</si>
  <si>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</si>
  <si>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</si>
  <si>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</si>
  <si>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</si>
  <si>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</si>
  <si>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</si>
  <si>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</si>
  <si>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</si>
  <si>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</si>
  <si>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</si>
  <si>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</si>
  <si>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</si>
  <si>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</si>
  <si>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</si>
  <si>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</si>
  <si>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</si>
  <si>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</si>
  <si>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</si>
  <si>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</si>
  <si>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</si>
  <si>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</si>
  <si>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</si>
  <si>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</si>
  <si>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</si>
  <si>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</si>
  <si>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</si>
  <si>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</si>
  <si>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</si>
  <si>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</si>
  <si>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</si>
  <si>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</si>
  <si>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</si>
  <si>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</si>
  <si>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</si>
  <si>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</si>
  <si>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</si>
  <si>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</si>
  <si>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</si>
  <si>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</si>
  <si>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</si>
  <si>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</si>
  <si>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</si>
  <si>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</si>
  <si>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</si>
  <si>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</si>
  <si>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</si>
  <si>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</si>
  <si>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</si>
  <si>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</si>
  <si>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</si>
  <si>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</si>
  <si>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</si>
  <si>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</si>
  <si>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</si>
  <si>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</si>
  <si>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REPORTE DE NÓMINA</t>
  </si>
  <si>
    <t>Braulia Victoria Vizcaino Lantigua</t>
  </si>
  <si>
    <t>Suplencia</t>
  </si>
  <si>
    <t>Vicerrectoría Académica</t>
  </si>
  <si>
    <t>Coordinador Académico</t>
  </si>
  <si>
    <t>Embajador, Rector</t>
  </si>
  <si>
    <t>PERSONAL SUPLENTE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</si>
</sst>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right" vertical="center"/>
    </xf>
    <xf numFmtId="43" fontId="9" fillId="3" borderId="6" xfId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2855231</xdr:colOff>
      <xdr:row>1</xdr:row>
      <xdr:rowOff>9072</xdr:rowOff>
    </xdr:from>
    <xdr:to>
      <xdr:col>3</xdr:col>
      <xdr:colOff>190500</xdr:colOff>
      <xdr:row>11</xdr:row>
      <xdr:rowOff>86179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7606" y="167822"/>
          <a:ext cx="1065894" cy="117248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zoomScale="60" zoomScaleNormal="60" zoomScaleSheetLayoutView="70" workbookViewId="0">
      <selection activeCell="E18" sqref="E18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52" t="s">
        <v>288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2:21" s="1" customFormat="1" ht="15.75" x14ac:dyDescent="0.25">
      <c r="B10" s="53" t="s">
        <v>291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2:21" s="1" customFormat="1" ht="15" x14ac:dyDescent="0.25">
      <c r="B11" s="54" t="s">
        <v>297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2:21" s="1" customFormat="1" ht="16.5" customHeight="1" x14ac:dyDescent="0.25">
      <c r="B12" s="3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2:21" s="1" customFormat="1" ht="13.5" customHeight="1" thickBot="1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2:21" ht="33.75" customHeight="1" thickBot="1" x14ac:dyDescent="0.25">
      <c r="B14" s="31" t="s">
        <v>49</v>
      </c>
      <c r="C14" s="32" t="s">
        <v>44</v>
      </c>
      <c r="D14" s="35" t="s">
        <v>162</v>
      </c>
      <c r="E14" s="31" t="s">
        <v>45</v>
      </c>
      <c r="F14" s="32" t="s">
        <v>46</v>
      </c>
      <c r="G14" s="32" t="s">
        <v>218</v>
      </c>
      <c r="H14" s="32" t="s">
        <v>77</v>
      </c>
      <c r="I14" s="32" t="s">
        <v>2</v>
      </c>
      <c r="J14" s="32" t="s">
        <v>3</v>
      </c>
      <c r="K14" s="32" t="s">
        <v>4</v>
      </c>
      <c r="L14" s="32" t="s">
        <v>5</v>
      </c>
      <c r="M14" s="32" t="s">
        <v>6</v>
      </c>
      <c r="N14" s="45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6">
        <v>1</v>
      </c>
      <c r="C15" s="40" t="s">
        <v>292</v>
      </c>
      <c r="D15" s="41" t="s">
        <v>294</v>
      </c>
      <c r="E15" s="44" t="s">
        <v>295</v>
      </c>
      <c r="F15" s="37" t="s">
        <v>293</v>
      </c>
      <c r="G15" s="37" t="s">
        <v>287</v>
      </c>
      <c r="H15" s="38">
        <v>30000</v>
      </c>
      <c r="I15" s="38">
        <v>861</v>
      </c>
      <c r="J15" s="38">
        <v>6736.89</v>
      </c>
      <c r="K15" s="39">
        <v>912</v>
      </c>
      <c r="L15" s="38">
        <v>0</v>
      </c>
      <c r="M15" s="39">
        <f>+I15+J15+K15</f>
        <v>8509.89</v>
      </c>
      <c r="N15" s="39">
        <f>+H15-M15</f>
        <v>21490.11</v>
      </c>
    </row>
    <row r="16" spans="2:21" ht="25.5" customHeight="1" thickBot="1" x14ac:dyDescent="0.25">
      <c r="B16" s="46" t="s">
        <v>63</v>
      </c>
      <c r="C16" s="47"/>
      <c r="D16" s="47"/>
      <c r="E16" s="47"/>
      <c r="F16" s="47"/>
      <c r="G16" s="48"/>
      <c r="H16" s="42">
        <f t="shared" ref="H16:N16" si="0">SUM(H15:H15)</f>
        <v>30000</v>
      </c>
      <c r="I16" s="42">
        <f t="shared" si="0"/>
        <v>861</v>
      </c>
      <c r="J16" s="42">
        <f t="shared" si="0"/>
        <v>6736.89</v>
      </c>
      <c r="K16" s="42">
        <f t="shared" si="0"/>
        <v>912</v>
      </c>
      <c r="L16" s="42">
        <f t="shared" si="0"/>
        <v>0</v>
      </c>
      <c r="M16" s="42">
        <f t="shared" si="0"/>
        <v>8509.89</v>
      </c>
      <c r="N16" s="43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3" t="s">
        <v>266</v>
      </c>
      <c r="D19" s="3"/>
      <c r="E19" s="33" t="s">
        <v>290</v>
      </c>
      <c r="F19" s="3"/>
      <c r="G19" s="3"/>
      <c r="H19" s="3"/>
      <c r="I19" s="3"/>
      <c r="J19" s="49" t="s">
        <v>268</v>
      </c>
      <c r="K19" s="49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3"/>
      <c r="D20" s="3"/>
      <c r="E20" s="33"/>
      <c r="F20" s="3"/>
      <c r="G20" s="3"/>
      <c r="H20" s="3"/>
      <c r="I20" s="3"/>
      <c r="J20" s="3"/>
      <c r="K20" s="49"/>
      <c r="L20" s="49"/>
      <c r="M20" s="3"/>
      <c r="N20" s="1"/>
      <c r="O20" s="1"/>
      <c r="P20" s="1"/>
      <c r="Q20" s="1"/>
    </row>
    <row r="21" spans="1:17" ht="31.5" customHeight="1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4" t="s">
        <v>267</v>
      </c>
      <c r="D22" s="3"/>
      <c r="E22" s="34" t="s">
        <v>289</v>
      </c>
      <c r="F22" s="3"/>
      <c r="G22" s="3"/>
      <c r="H22" s="3"/>
      <c r="I22" s="50" t="s">
        <v>296</v>
      </c>
      <c r="J22" s="50"/>
      <c r="K22" s="50"/>
      <c r="L22" s="50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3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3"/>
      <c r="E25" s="3"/>
      <c r="F25" s="33"/>
      <c r="G25" s="3"/>
      <c r="H25" s="33"/>
      <c r="I25" s="3"/>
      <c r="J25" s="3"/>
      <c r="K25" s="49"/>
      <c r="L25" s="49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3:P13"/>
    <mergeCell ref="B9:N9"/>
    <mergeCell ref="B10:N10"/>
    <mergeCell ref="B11:N11"/>
    <mergeCell ref="C12:O12"/>
    <mergeCell ref="P12:Q12"/>
    <mergeCell ref="B16:G16"/>
    <mergeCell ref="J19:K19"/>
    <mergeCell ref="K20:L20"/>
    <mergeCell ref="I22:L22"/>
    <mergeCell ref="K25:L25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2023-03-16T14:15:29Z</cp:lastPrinted>
  <dcterms:created xsi:type="dcterms:W3CDTF">2017-10-11T04:49:31Z</dcterms:created>
  <dcterms:modified xsi:type="dcterms:W3CDTF">2023-05-05T14:42:02Z</dcterms:modified>
</cp:coreProperties>
</file>