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inesdyc_inesdyc_edu_do/Documents/Departamento Financiero/Financiero/Documentos Portal de Transparencia/AÑO 2023/5. Mayo 2023/"/>
    </mc:Choice>
  </mc:AlternateContent>
  <xr:revisionPtr revIDLastSave="2536" documentId="8_{8BD8E3C2-CC2B-4983-90B7-F73E2EB4EC37}" xr6:coauthVersionLast="47" xr6:coauthVersionMax="47" xr10:uidLastSave="{947512BE-1E80-47AB-91D0-B55C86BFD5D3}"/>
  <bookViews>
    <workbookView xWindow="-120" yWindow="-120" windowWidth="24240" windowHeight="13140" xr2:uid="{00000000-000D-0000-FFFF-FFFF00000000}"/>
  </bookViews>
  <sheets>
    <sheet name="Pagos a Proveedores" sheetId="14" r:id="rId1"/>
  </sheets>
  <definedNames>
    <definedName name="_xlnm.Print_Area" localSheetId="0">'Pagos a Proveedores'!$A$1:$I$49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14" l="1"/>
  <c r="H36" i="14"/>
  <c r="F36" i="14"/>
  <c r="A9" i="14" l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1" i="14" s="1"/>
  <c r="A32" i="14" s="1"/>
  <c r="A33" i="14" s="1"/>
  <c r="A34" i="14" s="1"/>
  <c r="A35" i="14" s="1"/>
</calcChain>
</file>

<file path=xl/sharedStrings.xml><?xml version="1.0" encoding="utf-8"?>
<sst xmlns="http://schemas.openxmlformats.org/spreadsheetml/2006/main" count="140" uniqueCount="100">
  <si>
    <t>No.</t>
  </si>
  <si>
    <t xml:space="preserve">Proveedor </t>
  </si>
  <si>
    <t>Total</t>
  </si>
  <si>
    <t>Concepto</t>
  </si>
  <si>
    <t xml:space="preserve"> </t>
  </si>
  <si>
    <t xml:space="preserve">Monto Pagado a la Fecha </t>
  </si>
  <si>
    <t>Monto Pendiente</t>
  </si>
  <si>
    <t>Fecha de Factura</t>
  </si>
  <si>
    <t>No. de Factura (NCF)</t>
  </si>
  <si>
    <t>Monto Facturado</t>
  </si>
  <si>
    <t xml:space="preserve">                                Instituto de Educación Superior en Formación Diplomática y Consular</t>
  </si>
  <si>
    <t>Contadora</t>
  </si>
  <si>
    <t xml:space="preserve">Glarquis Gómez </t>
  </si>
  <si>
    <t>Encargada Financiera</t>
  </si>
  <si>
    <t xml:space="preserve">Leydy de los Santos </t>
  </si>
  <si>
    <t xml:space="preserve">                                                              Pagos Realizados a Proveedores </t>
  </si>
  <si>
    <t xml:space="preserve">                                                                         Expresado en RD$</t>
  </si>
  <si>
    <t>Preparado Por:</t>
  </si>
  <si>
    <t>Revisado Por</t>
  </si>
  <si>
    <t>Completado</t>
  </si>
  <si>
    <t>José Rafael Espaillat</t>
  </si>
  <si>
    <t>Embajador, Rector</t>
  </si>
  <si>
    <t xml:space="preserve">                                                Aprobado Por:</t>
  </si>
  <si>
    <t>Estado (Completado,  Pendiente o Atrasado)</t>
  </si>
  <si>
    <t xml:space="preserve">                                                                   Al 31 de Mayo del año 2023</t>
  </si>
  <si>
    <t>Merca Del Atlántico, SRL</t>
  </si>
  <si>
    <t>Servicio de catering para los programas realizados a favor de los empleados y colaboradores de este INESDYC</t>
  </si>
  <si>
    <t>B1500000551</t>
  </si>
  <si>
    <t>Compañia Dominicana de Telefonos, C. por A.</t>
  </si>
  <si>
    <t>E450000008288</t>
  </si>
  <si>
    <t>Columbus Networks Dominicana, S.A.</t>
  </si>
  <si>
    <t>B1500004354</t>
  </si>
  <si>
    <t>Santo Domingo Motors Company, S.A.</t>
  </si>
  <si>
    <t>Solicitud mantenimiento vehículo asignado al Rector de este INESDYC</t>
  </si>
  <si>
    <t>B1500024953</t>
  </si>
  <si>
    <t>Listin Diario, S.A.</t>
  </si>
  <si>
    <t>B1500008238</t>
  </si>
  <si>
    <t>Grupo Diario Libre, S.A.</t>
  </si>
  <si>
    <t>B1500002351</t>
  </si>
  <si>
    <t>Reynaldo Rafael Espinal Núnez</t>
  </si>
  <si>
    <t>Por impartir docencia en V promoción Maestría en Diplomacia y Servicio Consular, materia: Historia Diplomática Dominicana</t>
  </si>
  <si>
    <t>B1100000062</t>
  </si>
  <si>
    <t>Agua Planeta Azul, S.A.</t>
  </si>
  <si>
    <t>Solicitud adquisición de botellitas de agua y relleno de botellones para uso de este INESDYC</t>
  </si>
  <si>
    <t>B1500160094</t>
  </si>
  <si>
    <t>B1500160075</t>
  </si>
  <si>
    <t>Grupo BrizAtlantica del Caribe, SRL</t>
  </si>
  <si>
    <t>B1500000287</t>
  </si>
  <si>
    <t>Magna Motors, S.A.</t>
  </si>
  <si>
    <t>B1500006384</t>
  </si>
  <si>
    <t>Acelis Ramona Angeles Vargas</t>
  </si>
  <si>
    <t>Por impartir docencia en VI promoción Especialidad en Diplomacia Comercial, materia: Estrategias y Promoción de Negocios Internacionales</t>
  </si>
  <si>
    <t>B1500000001</t>
  </si>
  <si>
    <t>Máximo Anibal Félix Acosta</t>
  </si>
  <si>
    <t>Por impartir docencia en V promoción Maestría en Diplomacia y Servicio Consular, taller: Economía Internacional</t>
  </si>
  <si>
    <t>B1100000064</t>
  </si>
  <si>
    <t>P.W.A. EIRL</t>
  </si>
  <si>
    <t>B1500000052</t>
  </si>
  <si>
    <t>Belinda Brugal Paniagua</t>
  </si>
  <si>
    <t>B1500000280</t>
  </si>
  <si>
    <t>B1500000282</t>
  </si>
  <si>
    <t>José Rafael Almonte Perdomo</t>
  </si>
  <si>
    <t>Pago por fungir como asesor de contenido del estudiante Juan Rafael Pérez</t>
  </si>
  <si>
    <t>B1100000065</t>
  </si>
  <si>
    <t>Lagomme Supply</t>
  </si>
  <si>
    <t>Compra de material gastable para uso de este INESDYC</t>
  </si>
  <si>
    <t>B1500000029</t>
  </si>
  <si>
    <t>Servicio de telefonía móvil para uso del personal de este INESDYC, corresp. Al mes de mayo del 2023</t>
  </si>
  <si>
    <t>MDL Alteknativa Tech, SRL</t>
  </si>
  <si>
    <t>B1500000012</t>
  </si>
  <si>
    <t>Ramirez &amp; Mojica, SRL</t>
  </si>
  <si>
    <t>B1500001636</t>
  </si>
  <si>
    <t xml:space="preserve">20% de avance nivelación de fino de techo y colocación de lona asfaltica para el INESDYC </t>
  </si>
  <si>
    <t>B1500000191</t>
  </si>
  <si>
    <t>Ingeniería Múltiple y Mantenimiento
Integral Moreta Batista, SRL</t>
  </si>
  <si>
    <t>B1500003698</t>
  </si>
  <si>
    <t>B1500000031</t>
  </si>
  <si>
    <t>Compra de licencia de mandarin para uso de este INESDYC</t>
  </si>
  <si>
    <t>B1500000318</t>
  </si>
  <si>
    <t>Offitek, SRL</t>
  </si>
  <si>
    <t>B1500004997</t>
  </si>
  <si>
    <t>Velez Import, SRL</t>
  </si>
  <si>
    <t>B1500000674</t>
  </si>
  <si>
    <t>B1500000689</t>
  </si>
  <si>
    <t>Por impartir asignatura: Política y Legislación Internacional del Medio Ambiente</t>
  </si>
  <si>
    <t>Marisol de las Mercedes Castillo Collado de Guante</t>
  </si>
  <si>
    <t>Pago servicio de internet de este INESDYC, corresp. Al mes de abril del 2023</t>
  </si>
  <si>
    <t>Solicitud servicios de publicación en el periodico para convocatoria de licitación pública nacional de este INESDYC</t>
  </si>
  <si>
    <t>Pago servicio de telefonía móvil para uso del personal de este INESDYC, corresp. Al mes de abril del 2023</t>
  </si>
  <si>
    <t>Solicitud de adquisición de equipos de tecnología para uso de este INESDYC</t>
  </si>
  <si>
    <t>Compra de suministros de oficina para uso de este INESDYC</t>
  </si>
  <si>
    <t>Adquisición de licencia de windows server por un periodo de un año para uso de este INESDYC</t>
  </si>
  <si>
    <t>Pago servicio de mantenimiento y adquisición de batería para vehículo asignado a servicios generales de este INESDYC</t>
  </si>
  <si>
    <t xml:space="preserve">Pago servicios profesionales por notarización de acta de adjudicación del proceso de compras EF. INESDYC-CCC-PEPU-2023-0001 por Servicio de mantenimiento y soporte del Software de Gestión Académica PROBUS System </t>
  </si>
  <si>
    <t>Servicios notariales por notarización de documento por convenio de cooperación entre ILTA y este INESDYC</t>
  </si>
  <si>
    <t>Tekhnetos, EIRL</t>
  </si>
  <si>
    <t>Supligensa, SRL</t>
  </si>
  <si>
    <t>Compu-Office Dominicana, SRL</t>
  </si>
  <si>
    <t>Solicitud servicio de jardineria y adquisición de plantas y elementos ornamentales para este INESYDC</t>
  </si>
  <si>
    <t>Carmen Lourdes Valera Guerra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</si>
</sst>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0" fontId="4" fillId="0" borderId="0" xfId="0" applyFont="1"/>
    <xf numFmtId="4" fontId="0" fillId="0" borderId="1" xfId="0" applyNumberFormat="1" applyBorder="1" applyAlignment="1">
      <alignment vertical="center"/>
    </xf>
    <xf numFmtId="0" fontId="0" fillId="0" borderId="0" xfId="0" applyAlignment="1">
      <alignment horizontal="center"/>
    </xf>
    <xf numFmtId="4" fontId="1" fillId="2" borderId="2" xfId="0" applyNumberFormat="1" applyFont="1" applyFill="1" applyBorder="1"/>
    <xf numFmtId="0" fontId="0" fillId="0" borderId="1" xfId="0" applyBorder="1"/>
    <xf numFmtId="0" fontId="0" fillId="0" borderId="1" xfId="0" applyBorder="1" applyAlignment="1">
      <alignment wrapText="1"/>
    </xf>
    <xf numFmtId="4" fontId="0" fillId="0" borderId="1" xfId="0" applyNumberFormat="1" applyBorder="1"/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center" wrapText="1"/>
    </xf>
    <xf numFmtId="16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vertic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771524</xdr:colOff>
      <xdr:row>0</xdr:row>
      <xdr:rowOff>9525</xdr:rowOff>
    </xdr:from>
    <xdr:to>
      <xdr:col>1</xdr:col>
      <xdr:colOff>1419225</xdr:colOff>
      <xdr:row>3</xdr:row>
      <xdr:rowOff>140043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0DFA4F7-85C6-41F3-B550-11109843A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4" y="9525"/>
          <a:ext cx="647701" cy="787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6FBF9-9141-4BE5-BB36-29BF7D401A60}">
  <dimension ref="A1:I52"/>
  <sheetViews>
    <sheetView showGridLines="0" tabSelected="1" zoomScaleNormal="100" workbookViewId="0">
      <selection activeCell="C11" sqref="C11"/>
    </sheetView>
  </sheetViews>
  <sheetFormatPr baseColWidth="10" defaultRowHeight="15" x14ac:dyDescent="0.25"/>
  <cols>
    <col min="1" max="1" width="3.7109375" customWidth="1"/>
    <col min="2" max="2" width="40.85546875" customWidth="1"/>
    <col min="3" max="3" width="69.140625" customWidth="1"/>
    <col min="4" max="4" width="14.28515625" customWidth="1"/>
    <col min="5" max="5" width="11.28515625" style="19" customWidth="1"/>
    <col min="6" max="6" width="12.85546875" customWidth="1"/>
    <col min="7" max="7" width="12.28515625" customWidth="1"/>
    <col min="8" max="8" width="10.28515625" customWidth="1"/>
    <col min="9" max="9" width="14.7109375" customWidth="1"/>
  </cols>
  <sheetData>
    <row r="1" spans="1:9" ht="18.75" x14ac:dyDescent="0.25">
      <c r="C1" s="15" t="s">
        <v>10</v>
      </c>
    </row>
    <row r="2" spans="1:9" ht="16.5" customHeight="1" x14ac:dyDescent="0.3">
      <c r="A2" t="s">
        <v>4</v>
      </c>
      <c r="C2" s="16" t="s">
        <v>15</v>
      </c>
    </row>
    <row r="3" spans="1:9" ht="16.5" customHeight="1" x14ac:dyDescent="0.3">
      <c r="C3" s="16" t="s">
        <v>24</v>
      </c>
    </row>
    <row r="4" spans="1:9" ht="16.5" customHeight="1" x14ac:dyDescent="0.3">
      <c r="C4" s="17" t="s">
        <v>16</v>
      </c>
      <c r="D4" s="3"/>
    </row>
    <row r="5" spans="1:9" s="1" customFormat="1" ht="56.25" customHeight="1" x14ac:dyDescent="0.25">
      <c r="A5" s="4" t="s">
        <v>0</v>
      </c>
      <c r="B5" s="4" t="s">
        <v>1</v>
      </c>
      <c r="C5" s="4" t="s">
        <v>3</v>
      </c>
      <c r="D5" s="5" t="s">
        <v>8</v>
      </c>
      <c r="E5" s="5" t="s">
        <v>7</v>
      </c>
      <c r="F5" s="5" t="s">
        <v>9</v>
      </c>
      <c r="G5" s="5" t="s">
        <v>5</v>
      </c>
      <c r="H5" s="5" t="s">
        <v>6</v>
      </c>
      <c r="I5" s="5" t="s">
        <v>23</v>
      </c>
    </row>
    <row r="6" spans="1:9" s="1" customFormat="1" ht="30" x14ac:dyDescent="0.25">
      <c r="A6" s="25">
        <v>1</v>
      </c>
      <c r="B6" s="11" t="s">
        <v>99</v>
      </c>
      <c r="C6" s="22" t="s">
        <v>98</v>
      </c>
      <c r="D6" s="11" t="s">
        <v>76</v>
      </c>
      <c r="E6" s="14">
        <v>44995</v>
      </c>
      <c r="F6" s="18">
        <v>185732</v>
      </c>
      <c r="G6" s="18">
        <v>185732</v>
      </c>
      <c r="H6" s="18">
        <v>0</v>
      </c>
      <c r="I6" s="2" t="s">
        <v>19</v>
      </c>
    </row>
    <row r="7" spans="1:9" s="1" customFormat="1" x14ac:dyDescent="0.25">
      <c r="A7" s="2">
        <v>2</v>
      </c>
      <c r="B7" s="11" t="s">
        <v>30</v>
      </c>
      <c r="C7" s="21" t="s">
        <v>86</v>
      </c>
      <c r="D7" s="11" t="s">
        <v>31</v>
      </c>
      <c r="E7" s="14">
        <v>45017</v>
      </c>
      <c r="F7" s="23">
        <v>412811.2</v>
      </c>
      <c r="G7" s="23">
        <v>412811.2</v>
      </c>
      <c r="H7" s="18">
        <v>0</v>
      </c>
      <c r="I7" s="2" t="s">
        <v>19</v>
      </c>
    </row>
    <row r="8" spans="1:9" s="1" customFormat="1" ht="30" x14ac:dyDescent="0.25">
      <c r="A8" s="2">
        <v>3</v>
      </c>
      <c r="B8" s="11" t="s">
        <v>35</v>
      </c>
      <c r="C8" s="22" t="s">
        <v>87</v>
      </c>
      <c r="D8" s="11" t="s">
        <v>36</v>
      </c>
      <c r="E8" s="14">
        <v>45022</v>
      </c>
      <c r="F8" s="18">
        <v>16860.310000000001</v>
      </c>
      <c r="G8" s="18">
        <v>16860.310000000001</v>
      </c>
      <c r="H8" s="18">
        <v>0</v>
      </c>
      <c r="I8" s="2" t="s">
        <v>19</v>
      </c>
    </row>
    <row r="9" spans="1:9" s="1" customFormat="1" ht="30" x14ac:dyDescent="0.25">
      <c r="A9" s="2">
        <f>A8+1</f>
        <v>4</v>
      </c>
      <c r="B9" s="11" t="s">
        <v>37</v>
      </c>
      <c r="C9" s="22" t="s">
        <v>87</v>
      </c>
      <c r="D9" s="11" t="s">
        <v>38</v>
      </c>
      <c r="E9" s="14">
        <v>45026</v>
      </c>
      <c r="F9" s="18">
        <v>48192.14</v>
      </c>
      <c r="G9" s="18">
        <v>48192.14</v>
      </c>
      <c r="H9" s="18">
        <v>0</v>
      </c>
      <c r="I9" s="2" t="s">
        <v>19</v>
      </c>
    </row>
    <row r="10" spans="1:9" s="1" customFormat="1" ht="30" x14ac:dyDescent="0.25">
      <c r="A10" s="2">
        <f>A9+1</f>
        <v>5</v>
      </c>
      <c r="B10" s="11" t="s">
        <v>28</v>
      </c>
      <c r="C10" s="22" t="s">
        <v>88</v>
      </c>
      <c r="D10" s="1" t="s">
        <v>29</v>
      </c>
      <c r="E10" s="14">
        <v>45041</v>
      </c>
      <c r="F10" s="18">
        <v>119166.45</v>
      </c>
      <c r="G10" s="18">
        <v>119166.45</v>
      </c>
      <c r="H10" s="18">
        <v>0</v>
      </c>
      <c r="I10" s="2" t="s">
        <v>19</v>
      </c>
    </row>
    <row r="11" spans="1:9" x14ac:dyDescent="0.25">
      <c r="A11" s="2">
        <f t="shared" ref="A11:A34" si="0">A10+1</f>
        <v>6</v>
      </c>
      <c r="B11" s="11" t="s">
        <v>32</v>
      </c>
      <c r="C11" s="21" t="s">
        <v>33</v>
      </c>
      <c r="D11" s="11" t="s">
        <v>34</v>
      </c>
      <c r="E11" s="14">
        <v>45041</v>
      </c>
      <c r="F11" s="23">
        <v>39227.480000000003</v>
      </c>
      <c r="G11" s="23">
        <v>39227.480000000003</v>
      </c>
      <c r="H11" s="18">
        <v>0</v>
      </c>
      <c r="I11" s="2" t="s">
        <v>19</v>
      </c>
    </row>
    <row r="12" spans="1:9" s="1" customFormat="1" ht="30" x14ac:dyDescent="0.25">
      <c r="A12" s="2">
        <f t="shared" si="0"/>
        <v>7</v>
      </c>
      <c r="B12" s="24" t="s">
        <v>25</v>
      </c>
      <c r="C12" s="22" t="s">
        <v>26</v>
      </c>
      <c r="D12" s="24" t="s">
        <v>27</v>
      </c>
      <c r="E12" s="14">
        <v>45042</v>
      </c>
      <c r="F12" s="18">
        <v>11741</v>
      </c>
      <c r="G12" s="18">
        <v>11741</v>
      </c>
      <c r="H12" s="18">
        <v>0</v>
      </c>
      <c r="I12" s="2" t="s">
        <v>19</v>
      </c>
    </row>
    <row r="13" spans="1:9" s="1" customFormat="1" ht="29.25" customHeight="1" x14ac:dyDescent="0.25">
      <c r="A13" s="2">
        <f t="shared" si="0"/>
        <v>8</v>
      </c>
      <c r="B13" s="24" t="s">
        <v>58</v>
      </c>
      <c r="C13" s="22" t="s">
        <v>94</v>
      </c>
      <c r="D13" s="24" t="s">
        <v>59</v>
      </c>
      <c r="E13" s="14">
        <v>45043</v>
      </c>
      <c r="F13" s="18">
        <v>2360</v>
      </c>
      <c r="G13" s="18">
        <v>2360</v>
      </c>
      <c r="H13" s="18">
        <v>0</v>
      </c>
      <c r="I13" s="2" t="s">
        <v>19</v>
      </c>
    </row>
    <row r="14" spans="1:9" s="1" customFormat="1" ht="30" x14ac:dyDescent="0.25">
      <c r="A14" s="2">
        <f t="shared" si="0"/>
        <v>9</v>
      </c>
      <c r="B14" s="11" t="s">
        <v>74</v>
      </c>
      <c r="C14" s="22" t="s">
        <v>72</v>
      </c>
      <c r="D14" s="11" t="s">
        <v>73</v>
      </c>
      <c r="E14" s="14">
        <v>45044</v>
      </c>
      <c r="F14" s="18">
        <v>1363363.91</v>
      </c>
      <c r="G14" s="18">
        <v>1363363.91</v>
      </c>
      <c r="H14" s="18">
        <v>0</v>
      </c>
      <c r="I14" s="2" t="s">
        <v>19</v>
      </c>
    </row>
    <row r="15" spans="1:9" s="1" customFormat="1" x14ac:dyDescent="0.25">
      <c r="A15" s="2">
        <f t="shared" si="0"/>
        <v>10</v>
      </c>
      <c r="B15" s="11" t="s">
        <v>95</v>
      </c>
      <c r="C15" s="21" t="s">
        <v>77</v>
      </c>
      <c r="D15" s="11" t="s">
        <v>78</v>
      </c>
      <c r="E15" s="14">
        <v>45047</v>
      </c>
      <c r="F15" s="23">
        <v>79464</v>
      </c>
      <c r="G15" s="23">
        <v>79464</v>
      </c>
      <c r="H15" s="18">
        <v>0</v>
      </c>
      <c r="I15" s="2" t="s">
        <v>19</v>
      </c>
    </row>
    <row r="16" spans="1:9" s="1" customFormat="1" ht="30" x14ac:dyDescent="0.25">
      <c r="A16" s="2">
        <f t="shared" si="0"/>
        <v>11</v>
      </c>
      <c r="B16" s="11" t="s">
        <v>42</v>
      </c>
      <c r="C16" s="22" t="s">
        <v>43</v>
      </c>
      <c r="D16" s="11" t="s">
        <v>44</v>
      </c>
      <c r="E16" s="14">
        <v>45048</v>
      </c>
      <c r="F16" s="18">
        <v>4200</v>
      </c>
      <c r="G16" s="18">
        <v>4200</v>
      </c>
      <c r="H16" s="18">
        <v>0</v>
      </c>
      <c r="I16" s="2" t="s">
        <v>19</v>
      </c>
    </row>
    <row r="17" spans="1:9" s="1" customFormat="1" x14ac:dyDescent="0.25">
      <c r="A17" s="2">
        <f t="shared" si="0"/>
        <v>12</v>
      </c>
      <c r="B17" s="11" t="s">
        <v>70</v>
      </c>
      <c r="C17" s="21" t="s">
        <v>89</v>
      </c>
      <c r="D17" s="11" t="s">
        <v>71</v>
      </c>
      <c r="E17" s="14">
        <v>45049</v>
      </c>
      <c r="F17" s="23">
        <v>5900</v>
      </c>
      <c r="G17" s="23">
        <v>5900</v>
      </c>
      <c r="H17" s="18">
        <v>0</v>
      </c>
      <c r="I17" s="2" t="s">
        <v>19</v>
      </c>
    </row>
    <row r="18" spans="1:9" s="1" customFormat="1" ht="30" x14ac:dyDescent="0.25">
      <c r="A18" s="2">
        <f t="shared" si="0"/>
        <v>13</v>
      </c>
      <c r="B18" s="11" t="s">
        <v>42</v>
      </c>
      <c r="C18" s="22" t="s">
        <v>43</v>
      </c>
      <c r="D18" s="11" t="s">
        <v>45</v>
      </c>
      <c r="E18" s="14">
        <v>45050</v>
      </c>
      <c r="F18" s="18">
        <v>4200</v>
      </c>
      <c r="G18" s="18">
        <v>4200</v>
      </c>
      <c r="H18" s="18">
        <v>0</v>
      </c>
      <c r="I18" s="2" t="s">
        <v>19</v>
      </c>
    </row>
    <row r="19" spans="1:9" s="1" customFormat="1" x14ac:dyDescent="0.25">
      <c r="A19" s="2">
        <f t="shared" si="0"/>
        <v>14</v>
      </c>
      <c r="B19" s="11" t="s">
        <v>46</v>
      </c>
      <c r="C19" s="21" t="s">
        <v>90</v>
      </c>
      <c r="D19" s="11" t="s">
        <v>47</v>
      </c>
      <c r="E19" s="14">
        <v>45050</v>
      </c>
      <c r="F19" s="23">
        <v>44418.8</v>
      </c>
      <c r="G19" s="23">
        <v>44418.8</v>
      </c>
      <c r="H19" s="18">
        <v>0</v>
      </c>
      <c r="I19" s="2" t="s">
        <v>19</v>
      </c>
    </row>
    <row r="20" spans="1:9" s="1" customFormat="1" x14ac:dyDescent="0.25">
      <c r="A20" s="2">
        <f t="shared" si="0"/>
        <v>15</v>
      </c>
      <c r="B20" s="11" t="s">
        <v>68</v>
      </c>
      <c r="C20" s="21" t="s">
        <v>89</v>
      </c>
      <c r="D20" s="11" t="s">
        <v>69</v>
      </c>
      <c r="E20" s="14">
        <v>45050</v>
      </c>
      <c r="F20" s="23">
        <v>172486</v>
      </c>
      <c r="G20" s="23">
        <v>172486</v>
      </c>
      <c r="H20" s="18">
        <v>0</v>
      </c>
      <c r="I20" s="2" t="s">
        <v>19</v>
      </c>
    </row>
    <row r="21" spans="1:9" s="1" customFormat="1" ht="30" x14ac:dyDescent="0.25">
      <c r="A21" s="2">
        <f t="shared" si="0"/>
        <v>16</v>
      </c>
      <c r="B21" s="24" t="s">
        <v>39</v>
      </c>
      <c r="C21" s="22" t="s">
        <v>40</v>
      </c>
      <c r="D21" s="11" t="s">
        <v>41</v>
      </c>
      <c r="E21" s="14">
        <v>45054</v>
      </c>
      <c r="F21" s="18">
        <v>45000</v>
      </c>
      <c r="G21" s="18">
        <v>45000</v>
      </c>
      <c r="H21" s="18">
        <v>0</v>
      </c>
      <c r="I21" s="2" t="s">
        <v>19</v>
      </c>
    </row>
    <row r="22" spans="1:9" s="1" customFormat="1" ht="30" x14ac:dyDescent="0.25">
      <c r="A22" s="2">
        <f t="shared" si="0"/>
        <v>17</v>
      </c>
      <c r="B22" s="11" t="s">
        <v>56</v>
      </c>
      <c r="C22" s="22" t="s">
        <v>91</v>
      </c>
      <c r="D22" s="11" t="s">
        <v>57</v>
      </c>
      <c r="E22" s="14">
        <v>45054</v>
      </c>
      <c r="F22" s="18">
        <v>132300</v>
      </c>
      <c r="G22" s="18">
        <v>132300</v>
      </c>
      <c r="H22" s="18">
        <v>0</v>
      </c>
      <c r="I22" s="2" t="s">
        <v>19</v>
      </c>
    </row>
    <row r="23" spans="1:9" s="1" customFormat="1" ht="30" x14ac:dyDescent="0.25">
      <c r="A23" s="2">
        <f t="shared" si="0"/>
        <v>18</v>
      </c>
      <c r="B23" s="24" t="s">
        <v>50</v>
      </c>
      <c r="C23" s="22" t="s">
        <v>51</v>
      </c>
      <c r="D23" s="11" t="s">
        <v>52</v>
      </c>
      <c r="E23" s="14">
        <v>45056</v>
      </c>
      <c r="F23" s="18">
        <v>67500</v>
      </c>
      <c r="G23" s="18">
        <v>67500</v>
      </c>
      <c r="H23" s="18">
        <v>0</v>
      </c>
      <c r="I23" s="2" t="s">
        <v>19</v>
      </c>
    </row>
    <row r="24" spans="1:9" s="1" customFormat="1" x14ac:dyDescent="0.25">
      <c r="A24" s="2">
        <f t="shared" si="0"/>
        <v>19</v>
      </c>
      <c r="B24" s="11" t="s">
        <v>79</v>
      </c>
      <c r="C24" s="21" t="s">
        <v>65</v>
      </c>
      <c r="D24" s="11" t="s">
        <v>80</v>
      </c>
      <c r="E24" s="14">
        <v>45056</v>
      </c>
      <c r="F24" s="23">
        <v>119623.62</v>
      </c>
      <c r="G24" s="23">
        <v>119623.62</v>
      </c>
      <c r="H24" s="18">
        <v>0</v>
      </c>
      <c r="I24" s="2" t="s">
        <v>19</v>
      </c>
    </row>
    <row r="25" spans="1:9" s="1" customFormat="1" ht="30" x14ac:dyDescent="0.25">
      <c r="A25" s="2">
        <f t="shared" si="0"/>
        <v>20</v>
      </c>
      <c r="B25" s="11" t="s">
        <v>48</v>
      </c>
      <c r="C25" s="22" t="s">
        <v>92</v>
      </c>
      <c r="D25" s="11" t="s">
        <v>49</v>
      </c>
      <c r="E25" s="14">
        <v>45057</v>
      </c>
      <c r="F25" s="18">
        <v>8555.32</v>
      </c>
      <c r="G25" s="18">
        <v>8555.32</v>
      </c>
      <c r="H25" s="18">
        <v>0</v>
      </c>
      <c r="I25" s="2" t="s">
        <v>19</v>
      </c>
    </row>
    <row r="26" spans="1:9" s="1" customFormat="1" ht="60.75" customHeight="1" x14ac:dyDescent="0.25">
      <c r="A26" s="2">
        <f t="shared" si="0"/>
        <v>21</v>
      </c>
      <c r="B26" s="24" t="s">
        <v>58</v>
      </c>
      <c r="C26" s="26" t="s">
        <v>93</v>
      </c>
      <c r="D26" s="1" t="s">
        <v>60</v>
      </c>
      <c r="E26" s="14">
        <v>45058</v>
      </c>
      <c r="F26" s="18">
        <v>2360</v>
      </c>
      <c r="G26" s="18">
        <v>2360</v>
      </c>
      <c r="H26" s="18">
        <v>0</v>
      </c>
      <c r="I26" s="2" t="s">
        <v>19</v>
      </c>
    </row>
    <row r="27" spans="1:9" s="1" customFormat="1" x14ac:dyDescent="0.25">
      <c r="A27" s="2">
        <f t="shared" si="0"/>
        <v>22</v>
      </c>
      <c r="B27" s="11" t="s">
        <v>81</v>
      </c>
      <c r="C27" s="21" t="s">
        <v>65</v>
      </c>
      <c r="D27" s="11" t="s">
        <v>82</v>
      </c>
      <c r="E27" s="14">
        <v>45061</v>
      </c>
      <c r="F27" s="23">
        <v>289564.86</v>
      </c>
      <c r="G27" s="23">
        <v>289564.86</v>
      </c>
      <c r="H27" s="18">
        <v>0</v>
      </c>
      <c r="I27" s="2" t="s">
        <v>19</v>
      </c>
    </row>
    <row r="28" spans="1:9" s="1" customFormat="1" x14ac:dyDescent="0.25">
      <c r="A28" s="2">
        <f t="shared" si="0"/>
        <v>23</v>
      </c>
      <c r="B28" s="11" t="s">
        <v>64</v>
      </c>
      <c r="C28" s="21" t="s">
        <v>65</v>
      </c>
      <c r="D28" s="11" t="s">
        <v>66</v>
      </c>
      <c r="E28" s="14">
        <v>45064</v>
      </c>
      <c r="F28" s="23">
        <v>60986.65</v>
      </c>
      <c r="G28" s="23">
        <v>60986.65</v>
      </c>
      <c r="H28" s="18">
        <v>0</v>
      </c>
      <c r="I28" s="2" t="s">
        <v>19</v>
      </c>
    </row>
    <row r="29" spans="1:9" s="1" customFormat="1" ht="30" x14ac:dyDescent="0.25">
      <c r="A29" s="2">
        <f t="shared" si="0"/>
        <v>24</v>
      </c>
      <c r="B29" s="11" t="s">
        <v>85</v>
      </c>
      <c r="C29" s="11" t="s">
        <v>84</v>
      </c>
      <c r="D29" s="11" t="s">
        <v>52</v>
      </c>
      <c r="E29" s="14">
        <v>45064</v>
      </c>
      <c r="F29" s="18">
        <v>45000</v>
      </c>
      <c r="G29" s="18">
        <v>45000</v>
      </c>
      <c r="H29" s="18">
        <v>0</v>
      </c>
      <c r="I29" s="2" t="s">
        <v>19</v>
      </c>
    </row>
    <row r="30" spans="1:9" s="1" customFormat="1" x14ac:dyDescent="0.25">
      <c r="A30" s="25"/>
      <c r="B30" s="27"/>
      <c r="C30" s="27"/>
      <c r="D30" s="27"/>
      <c r="E30" s="28"/>
      <c r="F30" s="29"/>
      <c r="G30" s="29"/>
      <c r="H30" s="29"/>
      <c r="I30" s="25"/>
    </row>
    <row r="31" spans="1:9" s="1" customFormat="1" x14ac:dyDescent="0.25">
      <c r="A31" s="2">
        <f>A29+1</f>
        <v>25</v>
      </c>
      <c r="B31" s="11" t="s">
        <v>96</v>
      </c>
      <c r="C31" s="21" t="s">
        <v>65</v>
      </c>
      <c r="D31" s="11" t="s">
        <v>83</v>
      </c>
      <c r="E31" s="14">
        <v>45065</v>
      </c>
      <c r="F31" s="18">
        <v>48970</v>
      </c>
      <c r="G31" s="18">
        <v>48970</v>
      </c>
      <c r="H31" s="18">
        <v>0</v>
      </c>
      <c r="I31" s="2" t="s">
        <v>19</v>
      </c>
    </row>
    <row r="32" spans="1:9" s="1" customFormat="1" ht="32.25" customHeight="1" x14ac:dyDescent="0.25">
      <c r="A32" s="2">
        <f t="shared" si="0"/>
        <v>26</v>
      </c>
      <c r="B32" s="24" t="s">
        <v>53</v>
      </c>
      <c r="C32" s="22" t="s">
        <v>54</v>
      </c>
      <c r="D32" s="11" t="s">
        <v>55</v>
      </c>
      <c r="E32" s="14">
        <v>45068</v>
      </c>
      <c r="F32" s="18">
        <v>12000</v>
      </c>
      <c r="G32" s="18">
        <v>12000</v>
      </c>
      <c r="H32" s="18">
        <v>0</v>
      </c>
      <c r="I32" s="2" t="s">
        <v>19</v>
      </c>
    </row>
    <row r="33" spans="1:9" s="1" customFormat="1" x14ac:dyDescent="0.25">
      <c r="A33" s="2">
        <f t="shared" si="0"/>
        <v>27</v>
      </c>
      <c r="B33" s="11" t="s">
        <v>97</v>
      </c>
      <c r="C33" s="21" t="s">
        <v>89</v>
      </c>
      <c r="D33" s="11" t="s">
        <v>75</v>
      </c>
      <c r="E33" s="14">
        <v>45068</v>
      </c>
      <c r="F33" s="23">
        <v>22384.51</v>
      </c>
      <c r="G33" s="23">
        <v>22384.51</v>
      </c>
      <c r="H33" s="18">
        <v>0</v>
      </c>
      <c r="I33" s="2" t="s">
        <v>19</v>
      </c>
    </row>
    <row r="34" spans="1:9" s="1" customFormat="1" x14ac:dyDescent="0.25">
      <c r="A34" s="2">
        <f t="shared" si="0"/>
        <v>28</v>
      </c>
      <c r="B34" s="21" t="s">
        <v>61</v>
      </c>
      <c r="C34" s="22" t="s">
        <v>62</v>
      </c>
      <c r="D34" s="11" t="s">
        <v>63</v>
      </c>
      <c r="E34" s="14">
        <v>45070</v>
      </c>
      <c r="F34" s="23">
        <v>15000</v>
      </c>
      <c r="G34" s="23">
        <v>15000</v>
      </c>
      <c r="H34" s="18">
        <v>0</v>
      </c>
      <c r="I34" s="2" t="s">
        <v>19</v>
      </c>
    </row>
    <row r="35" spans="1:9" s="1" customFormat="1" ht="29.25" customHeight="1" x14ac:dyDescent="0.25">
      <c r="A35" s="2">
        <f>A34+1</f>
        <v>29</v>
      </c>
      <c r="B35" s="11" t="s">
        <v>28</v>
      </c>
      <c r="C35" s="22" t="s">
        <v>67</v>
      </c>
      <c r="D35" s="11" t="s">
        <v>29</v>
      </c>
      <c r="E35" s="14">
        <v>45071</v>
      </c>
      <c r="F35" s="18">
        <v>122062.59</v>
      </c>
      <c r="G35" s="18">
        <v>122062.59</v>
      </c>
      <c r="H35" s="18">
        <v>0</v>
      </c>
      <c r="I35" s="2" t="s">
        <v>19</v>
      </c>
    </row>
    <row r="36" spans="1:9" x14ac:dyDescent="0.25">
      <c r="C36" s="30" t="s">
        <v>2</v>
      </c>
      <c r="D36" s="31"/>
      <c r="E36" s="32"/>
      <c r="F36" s="20">
        <f>SUM(F6:F35)</f>
        <v>3501430.8399999989</v>
      </c>
      <c r="G36" s="20">
        <f t="shared" ref="G36:H36" si="1">SUM(G6:G35)</f>
        <v>3501430.8399999989</v>
      </c>
      <c r="H36" s="20">
        <f t="shared" si="1"/>
        <v>0</v>
      </c>
    </row>
    <row r="38" spans="1:9" ht="15.75" x14ac:dyDescent="0.25">
      <c r="A38" s="34" t="s">
        <v>17</v>
      </c>
      <c r="B38" s="34"/>
      <c r="C38" s="6"/>
      <c r="E38" s="6" t="s">
        <v>18</v>
      </c>
      <c r="G38" s="6"/>
      <c r="H38" s="6"/>
    </row>
    <row r="39" spans="1:9" ht="15.75" x14ac:dyDescent="0.25">
      <c r="A39" s="6"/>
      <c r="B39" s="6"/>
      <c r="C39" s="6"/>
      <c r="E39" s="6"/>
      <c r="G39" s="6"/>
      <c r="H39" s="6"/>
    </row>
    <row r="40" spans="1:9" ht="15.75" x14ac:dyDescent="0.25">
      <c r="A40" s="7"/>
      <c r="B40" s="7"/>
      <c r="C40" s="6"/>
      <c r="E40"/>
    </row>
    <row r="41" spans="1:9" ht="15.75" x14ac:dyDescent="0.25">
      <c r="A41" s="35" t="s">
        <v>14</v>
      </c>
      <c r="B41" s="35"/>
      <c r="C41" s="8"/>
      <c r="E41" s="8" t="s">
        <v>12</v>
      </c>
      <c r="G41" s="8"/>
      <c r="H41" s="8"/>
    </row>
    <row r="42" spans="1:9" ht="15.75" x14ac:dyDescent="0.25">
      <c r="A42" s="34" t="s">
        <v>11</v>
      </c>
      <c r="B42" s="34"/>
      <c r="C42" s="6"/>
      <c r="E42" s="6" t="s">
        <v>13</v>
      </c>
      <c r="G42" s="6"/>
      <c r="H42" s="6"/>
    </row>
    <row r="43" spans="1:9" ht="15.75" x14ac:dyDescent="0.25">
      <c r="A43" s="6"/>
      <c r="B43" s="6"/>
      <c r="C43" s="7" t="s">
        <v>22</v>
      </c>
      <c r="D43" s="6"/>
      <c r="E43" s="6"/>
      <c r="F43" s="6"/>
      <c r="G43" s="6"/>
      <c r="H43" s="6"/>
      <c r="I43" s="6"/>
    </row>
    <row r="44" spans="1:9" ht="15.75" x14ac:dyDescent="0.25">
      <c r="A44" s="6"/>
      <c r="B44" s="6"/>
      <c r="C44" s="7"/>
      <c r="D44" s="6"/>
      <c r="E44" s="6"/>
      <c r="F44" s="6"/>
      <c r="G44" s="6"/>
      <c r="H44" s="6"/>
      <c r="I44" s="6"/>
    </row>
    <row r="45" spans="1:9" ht="15.75" x14ac:dyDescent="0.25">
      <c r="A45" s="6"/>
      <c r="B45" s="6"/>
      <c r="C45" s="7"/>
      <c r="D45" s="6"/>
      <c r="E45" s="6"/>
      <c r="F45" s="6"/>
      <c r="G45" s="6"/>
      <c r="H45" s="6"/>
      <c r="I45" s="6"/>
    </row>
    <row r="46" spans="1:9" ht="15.75" x14ac:dyDescent="0.25">
      <c r="A46" s="6"/>
      <c r="B46" s="6"/>
      <c r="C46" s="7"/>
      <c r="D46" s="6"/>
      <c r="E46" s="6"/>
      <c r="F46" s="6"/>
      <c r="G46" s="6"/>
      <c r="H46" s="6"/>
      <c r="I46" s="6"/>
    </row>
    <row r="47" spans="1:9" ht="15.75" x14ac:dyDescent="0.25">
      <c r="A47" s="6"/>
      <c r="B47" s="6"/>
      <c r="C47" s="7"/>
      <c r="D47" s="6"/>
      <c r="E47" s="6"/>
      <c r="F47" s="6"/>
      <c r="G47" s="6"/>
      <c r="H47" s="6"/>
      <c r="I47" s="6"/>
    </row>
    <row r="48" spans="1:9" ht="15.75" x14ac:dyDescent="0.25">
      <c r="A48" s="6"/>
      <c r="B48" s="6"/>
      <c r="C48" s="9" t="s">
        <v>20</v>
      </c>
      <c r="D48" s="6"/>
      <c r="E48" s="6"/>
      <c r="F48" s="6"/>
      <c r="G48" s="6"/>
      <c r="H48" s="6"/>
      <c r="I48" s="6"/>
    </row>
    <row r="49" spans="1:9" ht="15.75" x14ac:dyDescent="0.25">
      <c r="B49" s="12"/>
      <c r="C49" s="10" t="s">
        <v>21</v>
      </c>
      <c r="D49" s="12"/>
      <c r="E49" s="9"/>
      <c r="F49" s="12"/>
      <c r="G49" s="12"/>
      <c r="H49" s="12"/>
      <c r="I49" s="12"/>
    </row>
    <row r="50" spans="1:9" ht="15.75" x14ac:dyDescent="0.25">
      <c r="B50" s="13"/>
      <c r="C50" s="13"/>
      <c r="D50" s="13"/>
      <c r="E50" s="10"/>
      <c r="F50" s="13"/>
      <c r="G50" s="13"/>
      <c r="H50" s="13"/>
      <c r="I50" s="13"/>
    </row>
    <row r="51" spans="1:9" ht="15.75" x14ac:dyDescent="0.25">
      <c r="A51" s="33"/>
      <c r="B51" s="33"/>
      <c r="C51" s="33"/>
      <c r="D51" s="33"/>
      <c r="E51" s="33"/>
      <c r="F51" s="33"/>
      <c r="G51" s="33"/>
      <c r="H51" s="33"/>
      <c r="I51" s="33"/>
    </row>
    <row r="52" spans="1:9" ht="15.75" x14ac:dyDescent="0.25">
      <c r="A52" s="34"/>
      <c r="B52" s="34"/>
      <c r="C52" s="34"/>
      <c r="D52" s="34"/>
      <c r="E52" s="34"/>
      <c r="F52" s="34"/>
      <c r="G52" s="34"/>
      <c r="H52" s="34"/>
      <c r="I52" s="34"/>
    </row>
  </sheetData>
  <mergeCells count="6">
    <mergeCell ref="C36:E36"/>
    <mergeCell ref="A51:I51"/>
    <mergeCell ref="A52:I52"/>
    <mergeCell ref="A38:B38"/>
    <mergeCell ref="A41:B41"/>
    <mergeCell ref="A42:B42"/>
  </mergeCells>
  <pageMargins left="0.23622047244094491" right="0.23622047244094491" top="0.74803149606299213" bottom="0.74803149606299213" header="0.31496062992125984" footer="0.31496062992125984"/>
  <pageSetup scale="70" fitToWidth="0" orientation="landscape" r:id="rId1"/>
  <rowBreaks count="1" manualBreakCount="1">
    <brk id="4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Pagos a Proveedores</vt:lpstr>
      <vt:lpstr>'Pagos a Proveedores'!Área_de_impresión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Glarquis Gomez Batista</dc:creator>
  <cp:lastModifiedBy>Glarquis Gómez Batista</cp:lastModifiedBy>
  <cp:lastPrinted>2023-06-14T16:20:48Z</cp:lastPrinted>
  <dcterms:created xsi:type="dcterms:W3CDTF">2021-03-05T12:23:23Z</dcterms:created>
  <dcterms:modified xsi:type="dcterms:W3CDTF">2023-06-14T16:21:24Z</dcterms:modified>
</cp:coreProperties>
</file>