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358" documentId="8_{70EFEE64-6D43-4B32-8EBC-CB96071122C2}" xr6:coauthVersionLast="47" xr6:coauthVersionMax="47" xr10:uidLastSave="{E3A503B9-6A5E-45E7-884E-2179ED9466FD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4" l="1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s="1"/>
  <c r="J81" i="4" s="1"/>
  <c r="H7" i="4" l="1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<sst xmlns="http://schemas.openxmlformats.org/spreadsheetml/2006/main" count="102" uniqueCount="102">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</sst>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horizontal="left" vertical="center" wrapText="1"/>
    </xf>
    <xf numFmtId="164" fontId="3" fillId="0" borderId="13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3" fillId="0" borderId="13" xfId="1" applyFont="1" applyFill="1" applyBorder="1" applyAlignment="1">
      <alignment wrapText="1"/>
    </xf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topLeftCell="A34" zoomScale="70" zoomScaleNormal="70" zoomScaleSheetLayoutView="70" zoomScalePageLayoutView="60" workbookViewId="0">
      <selection activeCell="A54" sqref="A54:F54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1" x14ac:dyDescent="0.35">
      <c r="A2" s="71" t="s">
        <v>101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1" x14ac:dyDescent="0.3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7" t="s">
        <v>100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56050605.030000001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46746660.140000001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/>
      <c r="J9" s="24"/>
      <c r="K9" s="24"/>
      <c r="L9" s="30"/>
      <c r="M9" s="30"/>
      <c r="N9" s="30"/>
      <c r="O9" s="24"/>
      <c r="P9" s="17">
        <f>SUM(D9:O9)</f>
        <v>35105137.5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64">
        <v>5874848.6399999997</v>
      </c>
      <c r="I10" s="24"/>
      <c r="J10" s="24"/>
      <c r="K10" s="24"/>
      <c r="L10" s="30"/>
      <c r="M10" s="30"/>
      <c r="N10" s="30"/>
      <c r="O10" s="24"/>
      <c r="P10" s="17">
        <f t="shared" ref="P10:P63" si="2">SUM(D10:O10)</f>
        <v>6336982.8599999994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/>
      <c r="J11" s="24"/>
      <c r="K11" s="24"/>
      <c r="L11" s="30"/>
      <c r="M11" s="30"/>
      <c r="N11" s="30"/>
      <c r="O11" s="24"/>
      <c r="P11" s="17">
        <f t="shared" si="2"/>
        <v>81009.17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/>
      <c r="J13" s="24"/>
      <c r="K13" s="24"/>
      <c r="L13" s="30"/>
      <c r="M13" s="30"/>
      <c r="N13" s="30"/>
      <c r="O13" s="24"/>
      <c r="P13" s="17">
        <f t="shared" si="2"/>
        <v>5223530.6099999994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-280000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6067074.120000001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/>
      <c r="K15" s="24"/>
      <c r="L15" s="30"/>
      <c r="M15" s="30"/>
      <c r="N15" s="30"/>
      <c r="O15" s="24"/>
      <c r="P15" s="17">
        <f t="shared" si="2"/>
        <v>2265604.3600000003</v>
      </c>
    </row>
    <row r="16" spans="1:21" x14ac:dyDescent="0.35">
      <c r="A16" s="34" t="s">
        <v>16</v>
      </c>
      <c r="B16" s="16">
        <v>644567</v>
      </c>
      <c r="C16" s="18">
        <v>70000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/>
      <c r="M16" s="30"/>
      <c r="N16" s="30"/>
      <c r="O16" s="24"/>
      <c r="P16" s="17">
        <f t="shared" si="2"/>
        <v>164650.34999999998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1132100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/>
      <c r="K19" s="24"/>
      <c r="L19" s="30"/>
      <c r="M19" s="30"/>
      <c r="N19" s="30"/>
      <c r="O19" s="24"/>
      <c r="P19" s="17">
        <f t="shared" si="2"/>
        <v>1162367.48</v>
      </c>
    </row>
    <row r="20" spans="1:16" x14ac:dyDescent="0.35">
      <c r="A20" s="34" t="s">
        <v>20</v>
      </c>
      <c r="B20" s="16">
        <v>500000</v>
      </c>
      <c r="C20" s="18"/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700000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/>
      <c r="J21" s="24"/>
      <c r="K21" s="24"/>
      <c r="L21" s="30"/>
      <c r="M21" s="30"/>
      <c r="N21" s="30"/>
      <c r="O21" s="24"/>
      <c r="P21" s="17">
        <f t="shared" si="2"/>
        <v>260549.77999999997</v>
      </c>
    </row>
    <row r="22" spans="1:16" x14ac:dyDescent="0.35">
      <c r="A22" s="34" t="s">
        <v>22</v>
      </c>
      <c r="B22" s="16">
        <v>8659800</v>
      </c>
      <c r="C22" s="18">
        <v>-2182100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/>
      <c r="J22" s="24"/>
      <c r="K22" s="24"/>
      <c r="L22" s="30"/>
      <c r="M22" s="30"/>
      <c r="N22" s="30"/>
      <c r="O22" s="24"/>
      <c r="P22" s="17">
        <f t="shared" si="2"/>
        <v>1566574.78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>
        <v>224164.5</v>
      </c>
      <c r="G23" s="30">
        <v>34456</v>
      </c>
      <c r="H23" s="24">
        <v>11741</v>
      </c>
      <c r="I23" s="24"/>
      <c r="J23" s="24"/>
      <c r="K23" s="24"/>
      <c r="L23" s="30"/>
      <c r="M23" s="30"/>
      <c r="N23" s="30"/>
      <c r="O23" s="24"/>
      <c r="P23" s="17">
        <f t="shared" si="2"/>
        <v>270361.5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-4740000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0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1439499.7</v>
      </c>
    </row>
    <row r="25" spans="1:16" x14ac:dyDescent="0.35">
      <c r="A25" s="34" t="s">
        <v>25</v>
      </c>
      <c r="B25" s="16">
        <v>521000</v>
      </c>
      <c r="C25" s="18"/>
      <c r="D25" s="30"/>
      <c r="E25" s="30">
        <v>12600</v>
      </c>
      <c r="F25" s="30">
        <v>11600</v>
      </c>
      <c r="G25" s="30"/>
      <c r="H25" s="24">
        <v>51510.65</v>
      </c>
      <c r="I25" s="24"/>
      <c r="J25" s="24"/>
      <c r="K25" s="24"/>
      <c r="L25" s="30"/>
      <c r="M25" s="30"/>
      <c r="N25" s="30"/>
      <c r="O25" s="24"/>
      <c r="P25" s="17">
        <f t="shared" si="2"/>
        <v>75710.649999999994</v>
      </c>
    </row>
    <row r="26" spans="1:16" x14ac:dyDescent="0.35">
      <c r="A26" s="34" t="s">
        <v>26</v>
      </c>
      <c r="B26" s="16">
        <v>445819</v>
      </c>
      <c r="C26" s="18"/>
      <c r="D26" s="30"/>
      <c r="E26" s="30">
        <v>9024.73</v>
      </c>
      <c r="F26" s="30">
        <v>16071.6</v>
      </c>
      <c r="G26" s="30"/>
      <c r="H26" s="24"/>
      <c r="I26" s="24"/>
      <c r="J26" s="24"/>
      <c r="K26" s="24"/>
      <c r="L26" s="30"/>
      <c r="M26" s="30"/>
      <c r="N26" s="30"/>
      <c r="O26" s="24"/>
      <c r="P26" s="17">
        <f t="shared" si="2"/>
        <v>25096.33</v>
      </c>
    </row>
    <row r="27" spans="1:16" x14ac:dyDescent="0.35">
      <c r="A27" s="34" t="s">
        <v>27</v>
      </c>
      <c r="B27" s="16">
        <v>640000</v>
      </c>
      <c r="C27" s="18">
        <v>100000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/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16" x14ac:dyDescent="0.35">
      <c r="A30" s="34" t="s">
        <v>30</v>
      </c>
      <c r="B30" s="16">
        <v>246506</v>
      </c>
      <c r="C30" s="18"/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16" x14ac:dyDescent="0.35">
      <c r="A31" s="34" t="s">
        <v>31</v>
      </c>
      <c r="B31" s="16">
        <v>8954222</v>
      </c>
      <c r="C31" s="18"/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-4840000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/>
      <c r="J33" s="24"/>
      <c r="K33" s="24"/>
      <c r="L33" s="30"/>
      <c r="M33" s="30"/>
      <c r="N33" s="30"/>
      <c r="O33" s="24"/>
      <c r="P33" s="17">
        <f t="shared" si="2"/>
        <v>969391.48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262534.66000000003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>
        <v>194870.51</v>
      </c>
      <c r="I50" s="24"/>
      <c r="J50" s="24"/>
      <c r="K50" s="24"/>
      <c r="L50" s="30"/>
      <c r="M50" s="30"/>
      <c r="N50" s="30"/>
      <c r="O50" s="24"/>
      <c r="P50" s="17">
        <f t="shared" si="2"/>
        <v>194870.51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58" t="s">
        <v>54</v>
      </c>
      <c r="B54" s="59">
        <v>520000</v>
      </c>
      <c r="C54" s="60">
        <v>20000</v>
      </c>
      <c r="D54" s="61">
        <v>0</v>
      </c>
      <c r="E54" s="61">
        <v>61764.15</v>
      </c>
      <c r="F54" s="61"/>
      <c r="G54" s="61"/>
      <c r="H54" s="62">
        <v>5900</v>
      </c>
      <c r="I54" s="62"/>
      <c r="J54" s="62"/>
      <c r="K54" s="62"/>
      <c r="L54" s="61"/>
      <c r="M54" s="61"/>
      <c r="N54" s="61"/>
      <c r="O54" s="62"/>
      <c r="P54" s="63">
        <f t="shared" si="2"/>
        <v>67664.149999999994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H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 t="shared" si="9"/>
        <v>1363363.91</v>
      </c>
      <c r="I59" s="20"/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65">
        <f t="shared" si="2"/>
        <v>1363363.91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/>
      <c r="L60" s="30"/>
      <c r="M60" s="30"/>
      <c r="N60" s="30"/>
      <c r="O60" s="24"/>
      <c r="P60" s="17">
        <f t="shared" si="2"/>
        <v>1363363.91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34" t="s">
        <v>66</v>
      </c>
      <c r="B66" s="17">
        <f t="shared" si="10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10018607.779999999</v>
      </c>
      <c r="G71" s="29">
        <f t="shared" si="15"/>
        <v>9916425.0999999978</v>
      </c>
      <c r="H71" s="29">
        <f t="shared" si="15"/>
        <v>17364204.809999999</v>
      </c>
      <c r="I71" s="29">
        <f t="shared" si="15"/>
        <v>0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56050605.030000001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10018607.779999999</v>
      </c>
      <c r="G81" s="29">
        <f t="shared" si="16"/>
        <v>9916425.0999999978</v>
      </c>
      <c r="H81" s="29">
        <f t="shared" si="16"/>
        <v>17364204.809999999</v>
      </c>
      <c r="I81" s="29">
        <f t="shared" si="16"/>
        <v>0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56050605.030000001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6"/>
      <c r="C90" s="66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6"/>
      <c r="C93" s="66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3" fitToHeight="2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2023-06-02T16:45:51Z</cp:lastPrinted>
  <dcterms:created xsi:type="dcterms:W3CDTF">2022-06-01T19:16:27Z</dcterms:created>
  <dcterms:modified xsi:type="dcterms:W3CDTF">2023-06-02T17:39:53Z</dcterms:modified>
</cp:coreProperties>
</file>