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e\Documents\informes para transparencia 2do trimestre\"/>
    </mc:Choice>
  </mc:AlternateContent>
  <xr:revisionPtr revIDLastSave="0" documentId="8_{9FC63B63-E34F-405A-BFC0-F917F5EE5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Hoja1!$A$1:$J$43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</calcChain>
</file>

<file path=xl/sharedStrings.xml><?xml version="1.0" encoding="utf-8"?>
<sst xmlns="http://schemas.openxmlformats.org/spreadsheetml/2006/main" count="72" uniqueCount="71">
  <si>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</si>
  <si>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</si>
  <si>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</si>
  <si>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</si>
  <si>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</si>
  <si>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</si>
  <si>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</si>
  <si>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</si>
  <si>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</si>
  <si>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</si>
  <si>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</si>
  <si>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</si>
  <si>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</si>
  <si>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</si>
  <si>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</si>
  <si>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</si>
  <si>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</si>
  <si>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</si>
  <si>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</si>
  <si>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</si>
  <si>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</si>
  <si>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</si>
  <si>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</si>
  <si>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</si>
  <si>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</si>
  <si>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</si>
  <si>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</si>
  <si>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</si>
  <si>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</si>
  <si>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</si>
  <si>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</si>
  <si>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</si>
  <si>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</si>
  <si>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</si>
  <si>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</si>
  <si>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</si>
  <si>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</si>
  <si>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</si>
  <si>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</si>
  <si>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</si>
  <si>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</si>
  <si>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</si>
  <si>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</si>
  <si>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</si>
  <si>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</si>
  <si>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</si>
  <si>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 -Información Institucional</t>
  </si>
  <si>
    <t>Es una institución de educación superior (IES) que forma, especializa y actualiza de manera integral, a través de la docencia, investigación y extensión, al personal del Servicio Exterior, la Cancillería y otras instituciones afines, para contribuir de manera eficaz a las metas y objetivos de la política exterior de la República Dominicana.</t>
  </si>
  <si>
    <t>Ser una institución de educación superior (IES) reconocida nacional e internacionalmente por su liderazgo y excelencia académica en la formación, especialización y actualización de los recursos humanos de la Cancillería, Servicio Exterior, instituciones afines y sociedad civil, en el ámbito de las relaciones internacionales y áreas vinculadas.</t>
  </si>
  <si>
    <t>Administración Pública eficiente, transparente y orientada a resultados</t>
  </si>
  <si>
    <t xml:space="preserve">Estructurar una administración pública eficiente que actúe con honestidad, transparencia y rendición de cuentas y se oriente a la obtención de resultados en beneficio de la sociedad y del desarrollo nacional y local.
1.1.1.7 Promover la continua capacitación de los servidores públicos para dotarles de las competencias requeridas para una gestión que se oriente a la obtención de resultados en beneficio de la sociedad y del desarrollo nacional y local. </t>
  </si>
  <si>
    <t xml:space="preserve">01-MINISTERIO DE RELACIONES EXTERIORES </t>
  </si>
  <si>
    <t>0003- INSTITUTO DE EDUCACION SUPERIOR ENFORMACION DIPLOMATICA Y CONSULAR (INESDYC)</t>
  </si>
  <si>
    <t>13-Desarrollo y fortalecimiento de las capacidades en el ámbito diplomático consular y comercial</t>
  </si>
  <si>
    <t>Formar, especializar y actualizar de manera integral, a través de la docencia, investigación y extensión, al personal del Servicio Exterior, la Cancillería y otras instituciones afines.</t>
  </si>
  <si>
    <t>6264-Personas que reciben formación especializada a nivel de postgrado, maestría y educación continua</t>
  </si>
  <si>
    <t>Cantidad de personas formadas en postgrado, maestría y educación continua</t>
  </si>
  <si>
    <t>Personas que reciben formación especializada a nivel de postgrado, educación continua y lenguas extranjeras en el area de diplomacia y las relaciones internacionales.</t>
  </si>
  <si>
    <t>Aumentar la coordinación entre las areas sustantivas y de apoyo para la ejecucion de las actividades planificadas</t>
  </si>
  <si>
    <t xml:space="preserve">Lineamientos para la ejecución presupuestaria de las empresas publicas no financieras  e instituciones publicas </t>
  </si>
  <si>
    <t xml:space="preserve">Personal del MIREX, el Servicio Exterior y otras instituciones del Estado dominicano y la sociedad civil  que  requieren formación especializada a nivel de postgrado, educación continua en el area de diplomacia y relaciones internacionales. En adición de la formación en lenguas extranjeras </t>
  </si>
  <si>
    <t>Programación Trimestral</t>
  </si>
  <si>
    <t>Ejecución Trimestral</t>
  </si>
  <si>
    <t xml:space="preserve">Promover la continua capacitación de los servidores públicos, a traves de la docencia, investigacion y extension,  para dotarles de las competencias requeridas para una gestión que se oriente a la obtención de resultados en beneficio de la sociedad y del desarrollo nacional y local,  fortalecer la modalidad de la educación virtual o a distancia destinada especialmente para satisfacer las necesidades formativas y de especialización de los servidores designados en el servicio exterior </t>
  </si>
  <si>
    <t xml:space="preserve">Desarrollo Institucional </t>
  </si>
  <si>
    <t xml:space="preserve">Informe de Evaluación Trimestral de las Metas Físicas-Financieras </t>
  </si>
  <si>
    <t>0</t>
  </si>
  <si>
    <t>1.1.1</t>
  </si>
  <si>
    <t xml:space="preserve">0204-MINISTERIO DE RELACIONES EXTERIORES </t>
  </si>
  <si>
    <t>Para el segundo trimestre del 2023, la meta física presenta una desviación negativa de un 7% inferior a la programación trimestral, esto debido a la reprogramación del acto de entrega de Certificados del evento formativo titulado “Curso de Protocolo y Organización de Eventos”, dirigido a diversas instituciones estatales, sociedad civil organizada y la Conferencia del Episcopado dominicano.
Con relación a la meta financiera, la cual presenta una desviación de un 13% inferior a la programación realizada para el segundo trimestre, obedece a la reprogramación de varios eventos académicos que fueron pospuestos por los trabajos de readecuación de la infraestructura física que realiza la institución.</t>
  </si>
  <si>
    <t xml:space="preserve">Para el segundo trimestre del 2023, se logró la certificación de un total de 325 participantes en los programas formativos impartidos en la institución. Estos programas formativos estuvieron dirigidos a los funcionarios del Ministerio de Relaciones Exteriores, el Servicio Exterior dominicano, funcionarios de la Carrera Diplomática y Consular, estudiantes de los programas de postgrado en Diplomacia y Servicio Consular y Diplomacia Comercial, Instituciones del Estado dominicano, la Sociedad Civil Organizada, además de periodistas y comunicadores. Estas certificaciones incluyen diplomados, cursos, talleres y programas de lenguas extranjeras. De estos participantes certificados, 216 son del sexo femenino y 109 del sexo masculino. En cuanto al rango de edad, 24 de los participantes certificados se encuentran entre 18-24 años, 262 entre 25-54 años, 32 tienen entre 55-64 años, mientras que 07 superan los 65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</si>
</sst>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%"/>
    <numFmt numFmtId="168" formatCode="_(&quot;$&quot;* #,##0.000_);_(&quot;$&quot;* \(#,##0.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9" fillId="10" borderId="34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9" fontId="16" fillId="7" borderId="28" xfId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168" fontId="11" fillId="0" borderId="25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33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24" xfId="2" applyNumberFormat="1" applyFont="1" applyFill="1" applyBorder="1" applyAlignment="1" applyProtection="1">
      <alignment horizontal="left" vertical="center" readingOrder="1"/>
      <protection locked="0"/>
    </xf>
    <xf numFmtId="0" fontId="23" fillId="8" borderId="28" xfId="0" applyFont="1" applyFill="1" applyBorder="1" applyAlignment="1">
      <alignment horizontal="center" vertical="center" wrapText="1" readingOrder="1"/>
    </xf>
    <xf numFmtId="0" fontId="24" fillId="6" borderId="28" xfId="0" applyFont="1" applyFill="1" applyBorder="1" applyAlignment="1">
      <alignment vertical="top" wrapTex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49" fontId="18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10" borderId="15" xfId="0" applyFont="1" applyFill="1" applyBorder="1" applyAlignment="1" applyProtection="1">
      <alignment horizontal="left" vertical="center" wrapText="1"/>
      <protection locked="0"/>
    </xf>
    <xf numFmtId="0" fontId="21" fillId="10" borderId="35" xfId="0" applyFont="1" applyFill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3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89297</xdr:rowOff>
    </xdr:from>
    <xdr:ext cx="1208559" cy="714375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89297"/>
          <a:ext cx="1208559" cy="714375"/>
        </a:xfrm>
        <a:prstGeom prst="rect">
          <a:avLst/>
        </a:prstGeom>
      </xdr:spPr>
    </xdr:pic>
    <xdr:clientData/>
  </xdr:oneCellAnchor>
  <xdr:twoCellAnchor editAs="oneCell">
    <xdr:from>
      <xdr:col>3</xdr:col>
      <xdr:colOff>314325</xdr:colOff>
      <xdr:row>38</xdr:row>
      <xdr:rowOff>188038</xdr:rowOff>
    </xdr:from>
    <xdr:to>
      <xdr:col>6</xdr:col>
      <xdr:colOff>266700</xdr:colOff>
      <xdr:row>42</xdr:row>
      <xdr:rowOff>38101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6706CAF-CA24-4AD3-EBB0-3B27D6A0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5132763"/>
          <a:ext cx="2552700" cy="869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0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IF(G29&gt;0,G29/Tabla1[[#This Row],[Física
(C)]],0)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view="pageBreakPreview" zoomScaleNormal="100" zoomScaleSheetLayoutView="100" workbookViewId="0">
      <selection activeCell="B35" sqref="B35:J35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3" width="12.7109375" style="6" customWidth="1"/>
    <col min="4" max="4" width="13.42578125" style="6" customWidth="1"/>
    <col min="5" max="5" width="12.7109375" style="6" customWidth="1"/>
    <col min="6" max="6" width="12.85546875" style="6" customWidth="1"/>
    <col min="7" max="7" width="12.7109375" style="6" customWidth="1"/>
    <col min="8" max="8" width="13.28515625" style="6" customWidth="1"/>
    <col min="9" max="9" width="12.7109375" style="6" customWidth="1"/>
    <col min="10" max="10" width="17.42578125" style="6" customWidth="1"/>
    <col min="11" max="11" width="11.42578125" style="6"/>
  </cols>
  <sheetData>
    <row r="1" spans="1:11" ht="21.75" thickBot="1" x14ac:dyDescent="0.3">
      <c r="A1" s="14"/>
      <c r="B1" s="75" t="s">
        <v>65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1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5.5" customHeight="1" thickBot="1" x14ac:dyDescent="0.3">
      <c r="A3" s="16"/>
      <c r="B3" s="81" t="s">
        <v>4</v>
      </c>
      <c r="C3" s="82"/>
      <c r="D3" s="83" t="s">
        <v>59</v>
      </c>
      <c r="E3" s="84"/>
      <c r="F3" s="84"/>
      <c r="G3" s="84"/>
      <c r="H3" s="85"/>
      <c r="I3" s="32">
        <v>45124</v>
      </c>
      <c r="J3" s="33">
        <v>1</v>
      </c>
      <c r="K3" s="1"/>
    </row>
    <row r="4" spans="1:11" x14ac:dyDescent="0.25">
      <c r="A4" s="68"/>
      <c r="B4" s="69"/>
      <c r="C4" s="69"/>
      <c r="D4" s="70"/>
      <c r="E4" s="70"/>
      <c r="F4" s="70"/>
      <c r="G4" s="70"/>
      <c r="H4" s="70"/>
      <c r="I4" s="69"/>
      <c r="J4" s="71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4" t="s">
        <v>46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55" t="s">
        <v>5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6</v>
      </c>
      <c r="B8" s="51" t="s">
        <v>68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25">
      <c r="A9" s="17" t="s">
        <v>34</v>
      </c>
      <c r="B9" s="51" t="s">
        <v>51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ht="15" customHeight="1" x14ac:dyDescent="0.25">
      <c r="A10" s="17" t="s">
        <v>35</v>
      </c>
      <c r="B10" s="51" t="s">
        <v>52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50.25" customHeight="1" x14ac:dyDescent="0.25">
      <c r="A11" s="24" t="s">
        <v>7</v>
      </c>
      <c r="B11" s="54" t="s">
        <v>47</v>
      </c>
      <c r="C11" s="54"/>
      <c r="D11" s="54"/>
      <c r="E11" s="54"/>
      <c r="F11" s="54"/>
      <c r="G11" s="54"/>
      <c r="H11" s="54"/>
      <c r="I11" s="54"/>
      <c r="J11" s="54"/>
    </row>
    <row r="12" spans="1:11" ht="48" customHeight="1" x14ac:dyDescent="0.25">
      <c r="A12" s="24" t="s">
        <v>8</v>
      </c>
      <c r="B12" s="54" t="s">
        <v>48</v>
      </c>
      <c r="C12" s="54"/>
      <c r="D12" s="54"/>
      <c r="E12" s="54"/>
      <c r="F12" s="54"/>
      <c r="G12" s="54"/>
      <c r="H12" s="54"/>
      <c r="I12" s="54"/>
      <c r="J12" s="54"/>
    </row>
    <row r="13" spans="1:11" ht="15.75" x14ac:dyDescent="0.25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4" t="s">
        <v>10</v>
      </c>
      <c r="B14" s="18">
        <v>1</v>
      </c>
      <c r="C14" s="67" t="s">
        <v>64</v>
      </c>
      <c r="D14" s="67"/>
      <c r="E14" s="67"/>
      <c r="F14" s="67"/>
      <c r="G14" s="67"/>
      <c r="H14" s="67"/>
      <c r="I14" s="67"/>
      <c r="J14" s="67"/>
    </row>
    <row r="15" spans="1:11" ht="26.25" customHeight="1" x14ac:dyDescent="0.25">
      <c r="A15" s="4" t="s">
        <v>11</v>
      </c>
      <c r="B15" s="7">
        <v>1.1000000000000001</v>
      </c>
      <c r="C15" s="67" t="s">
        <v>49</v>
      </c>
      <c r="D15" s="67"/>
      <c r="E15" s="67"/>
      <c r="F15" s="67"/>
      <c r="G15" s="67"/>
      <c r="H15" s="67"/>
      <c r="I15" s="67"/>
      <c r="J15" s="67"/>
    </row>
    <row r="16" spans="1:11" ht="56.25" customHeight="1" x14ac:dyDescent="0.25">
      <c r="A16" s="4" t="s">
        <v>12</v>
      </c>
      <c r="B16" s="8" t="s">
        <v>67</v>
      </c>
      <c r="C16" s="67" t="s">
        <v>50</v>
      </c>
      <c r="D16" s="67"/>
      <c r="E16" s="67"/>
      <c r="F16" s="67"/>
      <c r="G16" s="67"/>
      <c r="H16" s="67"/>
      <c r="I16" s="67"/>
      <c r="J16" s="67"/>
    </row>
    <row r="17" spans="1:11" ht="15.75" x14ac:dyDescent="0.25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24" t="s">
        <v>14</v>
      </c>
      <c r="B18" s="54" t="s">
        <v>53</v>
      </c>
      <c r="C18" s="54"/>
      <c r="D18" s="54"/>
      <c r="E18" s="54"/>
      <c r="F18" s="54"/>
      <c r="G18" s="54"/>
      <c r="H18" s="54"/>
      <c r="I18" s="54"/>
      <c r="J18" s="54"/>
    </row>
    <row r="19" spans="1:11" ht="33" customHeight="1" x14ac:dyDescent="0.25">
      <c r="A19" s="25" t="s">
        <v>15</v>
      </c>
      <c r="B19" s="54" t="s">
        <v>54</v>
      </c>
      <c r="C19" s="54"/>
      <c r="D19" s="54"/>
      <c r="E19" s="54"/>
      <c r="F19" s="54"/>
      <c r="G19" s="54"/>
      <c r="H19" s="54"/>
      <c r="I19" s="54"/>
      <c r="J19" s="54"/>
    </row>
    <row r="20" spans="1:11" ht="45.75" customHeight="1" x14ac:dyDescent="0.25">
      <c r="A20" s="25" t="s">
        <v>16</v>
      </c>
      <c r="B20" s="54" t="s">
        <v>60</v>
      </c>
      <c r="C20" s="54"/>
      <c r="D20" s="54"/>
      <c r="E20" s="54"/>
      <c r="F20" s="54"/>
      <c r="G20" s="54"/>
      <c r="H20" s="54"/>
      <c r="I20" s="54"/>
      <c r="J20" s="54"/>
    </row>
    <row r="21" spans="1:11" ht="35.25" customHeight="1" x14ac:dyDescent="0.25">
      <c r="A21" s="25" t="s">
        <v>36</v>
      </c>
      <c r="B21" s="54" t="s">
        <v>57</v>
      </c>
      <c r="C21" s="54"/>
      <c r="D21" s="54"/>
      <c r="E21" s="54"/>
      <c r="F21" s="54"/>
      <c r="G21" s="54"/>
      <c r="H21" s="54"/>
      <c r="I21" s="54"/>
      <c r="J21" s="54"/>
      <c r="K21" s="1"/>
    </row>
    <row r="22" spans="1:11" ht="15.75" x14ac:dyDescent="0.25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55" t="s">
        <v>18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87" t="s">
        <v>19</v>
      </c>
      <c r="B24" s="42"/>
      <c r="C24" s="40" t="s">
        <v>20</v>
      </c>
      <c r="D24" s="41"/>
      <c r="E24" s="41"/>
      <c r="F24" s="41" t="s">
        <v>21</v>
      </c>
      <c r="G24" s="41"/>
      <c r="H24" s="42"/>
      <c r="I24" s="40" t="s">
        <v>22</v>
      </c>
      <c r="J24" s="66"/>
    </row>
    <row r="25" spans="1:11" x14ac:dyDescent="0.25">
      <c r="A25" s="62">
        <v>179756600</v>
      </c>
      <c r="B25" s="63"/>
      <c r="C25" s="91">
        <v>179069623</v>
      </c>
      <c r="D25" s="92"/>
      <c r="E25" s="93"/>
      <c r="F25" s="43">
        <v>65258194.329999998</v>
      </c>
      <c r="G25" s="44"/>
      <c r="H25" s="45"/>
      <c r="I25" s="64">
        <f>+IF(F25&gt;0,F25/C25,0)</f>
        <v>0.36442917138436148</v>
      </c>
      <c r="J25" s="65"/>
    </row>
    <row r="26" spans="1:11" ht="15.75" x14ac:dyDescent="0.25">
      <c r="A26" s="55" t="s">
        <v>23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88" t="s">
        <v>45</v>
      </c>
      <c r="D27" s="89"/>
      <c r="E27" s="46" t="s">
        <v>61</v>
      </c>
      <c r="F27" s="47"/>
      <c r="G27" s="46" t="s">
        <v>62</v>
      </c>
      <c r="H27" s="46"/>
      <c r="I27" s="88" t="s">
        <v>24</v>
      </c>
      <c r="J27" s="90"/>
    </row>
    <row r="28" spans="1:11" ht="38.25" x14ac:dyDescent="0.25">
      <c r="A28" s="9" t="s">
        <v>66</v>
      </c>
      <c r="B28" s="10" t="s">
        <v>25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  <c r="J28" s="11" t="s">
        <v>44</v>
      </c>
    </row>
    <row r="29" spans="1:11" ht="84" x14ac:dyDescent="0.25">
      <c r="A29" s="12" t="s">
        <v>55</v>
      </c>
      <c r="B29" s="13" t="s">
        <v>56</v>
      </c>
      <c r="C29" s="28">
        <v>1450</v>
      </c>
      <c r="D29" s="29">
        <v>176299406</v>
      </c>
      <c r="E29" s="28">
        <v>350</v>
      </c>
      <c r="F29" s="29">
        <v>42000000</v>
      </c>
      <c r="G29" s="27">
        <v>325</v>
      </c>
      <c r="H29" s="29">
        <v>36642203.210000001</v>
      </c>
      <c r="I29" s="30">
        <f>IF(G29&gt;0,G29/Tabla1[[#This Row],[Física
(C)]],0)</f>
        <v>0.9285714285714286</v>
      </c>
      <c r="J29" s="31">
        <f>IF(H29&gt;0,H29/F29,0)</f>
        <v>0.87243340976190475</v>
      </c>
    </row>
    <row r="30" spans="1:11" ht="15.75" x14ac:dyDescent="0.25">
      <c r="A30" s="34" t="s">
        <v>26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6.5" thickBot="1" x14ac:dyDescent="0.3">
      <c r="A31" s="55" t="s">
        <v>27</v>
      </c>
      <c r="B31" s="56"/>
      <c r="C31" s="56"/>
      <c r="D31" s="56"/>
      <c r="E31" s="56"/>
      <c r="F31" s="56"/>
      <c r="G31" s="56"/>
      <c r="H31" s="56"/>
      <c r="I31" s="56"/>
      <c r="J31" s="57"/>
      <c r="K31" s="1"/>
    </row>
    <row r="32" spans="1:11" ht="30.75" customHeight="1" x14ac:dyDescent="0.25">
      <c r="A32" s="21" t="s">
        <v>28</v>
      </c>
      <c r="B32" s="58" t="s">
        <v>55</v>
      </c>
      <c r="C32" s="58"/>
      <c r="D32" s="58"/>
      <c r="E32" s="58"/>
      <c r="F32" s="58"/>
      <c r="G32" s="58"/>
      <c r="H32" s="58"/>
      <c r="I32" s="58"/>
      <c r="J32" s="59"/>
    </row>
    <row r="33" spans="1:11" ht="71.25" customHeight="1" x14ac:dyDescent="0.25">
      <c r="A33" s="22" t="s">
        <v>29</v>
      </c>
      <c r="B33" s="54" t="s">
        <v>63</v>
      </c>
      <c r="C33" s="54"/>
      <c r="D33" s="54"/>
      <c r="E33" s="54"/>
      <c r="F33" s="54"/>
      <c r="G33" s="54"/>
      <c r="H33" s="54"/>
      <c r="I33" s="54"/>
      <c r="J33" s="54"/>
    </row>
    <row r="34" spans="1:11" ht="136.5" customHeight="1" x14ac:dyDescent="0.25">
      <c r="A34" s="22" t="s">
        <v>30</v>
      </c>
      <c r="B34" s="60" t="s">
        <v>70</v>
      </c>
      <c r="C34" s="54"/>
      <c r="D34" s="54"/>
      <c r="E34" s="54"/>
      <c r="F34" s="54"/>
      <c r="G34" s="54"/>
      <c r="H34" s="54"/>
      <c r="I34" s="54"/>
      <c r="J34" s="54"/>
    </row>
    <row r="35" spans="1:11" ht="119.25" customHeight="1" x14ac:dyDescent="0.25">
      <c r="A35" s="23" t="s">
        <v>31</v>
      </c>
      <c r="B35" s="61" t="s">
        <v>69</v>
      </c>
      <c r="C35" s="61"/>
      <c r="D35" s="61"/>
      <c r="E35" s="61"/>
      <c r="F35" s="61"/>
      <c r="G35" s="61"/>
      <c r="H35" s="61"/>
      <c r="I35" s="61"/>
      <c r="J35" s="61"/>
    </row>
    <row r="36" spans="1:11" ht="15.75" x14ac:dyDescent="0.25">
      <c r="A36" s="34" t="s">
        <v>32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6.5" thickBot="1" x14ac:dyDescent="0.3">
      <c r="A37" s="37" t="s">
        <v>33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thickBot="1" x14ac:dyDescent="0.3">
      <c r="A38" s="48" t="s">
        <v>58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22.5" customHeight="1" x14ac:dyDescent="0.25">
      <c r="A40" s="19"/>
      <c r="B40" s="20"/>
      <c r="C40" s="86"/>
      <c r="D40" s="86"/>
      <c r="E40" s="86"/>
      <c r="G40" s="86"/>
      <c r="H40" s="86"/>
      <c r="I40" s="86"/>
    </row>
    <row r="41" spans="1:1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</row>
    <row r="42" spans="1:11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</row>
  </sheetData>
  <mergeCells count="51">
    <mergeCell ref="A41:J41"/>
    <mergeCell ref="A42:J42"/>
    <mergeCell ref="C40:E40"/>
    <mergeCell ref="G40:I40"/>
    <mergeCell ref="C15:J15"/>
    <mergeCell ref="A17:J17"/>
    <mergeCell ref="B18:J18"/>
    <mergeCell ref="B19:J19"/>
    <mergeCell ref="B20:J20"/>
    <mergeCell ref="A22:J22"/>
    <mergeCell ref="A23:J23"/>
    <mergeCell ref="A24:B24"/>
    <mergeCell ref="C27:D27"/>
    <mergeCell ref="G27:H27"/>
    <mergeCell ref="I27:J27"/>
    <mergeCell ref="C25:E25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5:J5"/>
    <mergeCell ref="A6:J6"/>
    <mergeCell ref="A7:J7"/>
    <mergeCell ref="A38:J38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14:J14"/>
    <mergeCell ref="C16:J16"/>
    <mergeCell ref="A36:J36"/>
    <mergeCell ref="A37:J37"/>
    <mergeCell ref="C24:E24"/>
    <mergeCell ref="F24:H24"/>
    <mergeCell ref="F25:H25"/>
    <mergeCell ref="E27:F27"/>
  </mergeCells>
  <phoneticPr fontId="20" type="noConversion"/>
  <dataValidations xWindow="703" yWindow="670" count="16">
    <dataValidation allowBlank="1" showInputMessage="1" showErrorMessage="1" prompt="Monto presupuestado para el producto" sqref="F28 E29:F29 D28:D29" xr:uid="{00000000-0002-0000-0000-000000000000}"/>
    <dataValidation allowBlank="1" showInputMessage="1" showErrorMessage="1" prompt="Meta anual del indicador" sqref="E28 C28:C29" xr:uid="{00000000-0002-0000-0000-000001000000}"/>
    <dataValidation allowBlank="1" showInputMessage="1" showErrorMessage="1" prompt="¿En qué consiste el programa?" sqref="B19:J19" xr:uid="{00000000-0002-0000-0000-000002000000}"/>
    <dataValidation allowBlank="1" showInputMessage="1" showErrorMessage="1" prompt="Presupuesto del programa" sqref="A25:C25 F25" xr:uid="{00000000-0002-0000-0000-000003000000}"/>
    <dataValidation allowBlank="1" showInputMessage="1" showErrorMessage="1" prompt="Oportunidades de mejora identificadas" sqref="A38:J39" xr:uid="{00000000-0002-0000-0000-000004000000}"/>
    <dataValidation allowBlank="1" showInputMessage="1" showErrorMessage="1" prompt="De existir desvío, explicar razones." sqref="B35 C35:J35" xr:uid="{00000000-0002-0000-0000-000005000000}"/>
    <dataValidation allowBlank="1" showInputMessage="1" showErrorMessage="1" prompt="1. Describir lo plasmado en el presupuesto_x000a_2. Describir lo alcanzado en términos financieros y de producción " sqref="B34:J34" xr:uid="{00000000-0002-0000-0000-000006000000}"/>
    <dataValidation allowBlank="1" showInputMessage="1" showErrorMessage="1" prompt="¿En qué consiste el producto? su objetivo" sqref="B33:J33" xr:uid="{00000000-0002-0000-0000-000007000000}"/>
    <dataValidation allowBlank="1" showInputMessage="1" showErrorMessage="1" prompt="Nombre del producto" sqref="B32:J32" xr:uid="{00000000-0002-0000-0000-000008000000}"/>
    <dataValidation allowBlank="1" showInputMessage="1" showErrorMessage="1" prompt="¿A quién va dirigido el programa?, ¿qué característica tiene esta población que requiere ser beneficiada?" sqref="B20:J20" xr:uid="{00000000-0002-0000-0000-000009000000}"/>
    <dataValidation allowBlank="1" showInputMessage="1" prompt="Nombre del capítulo" sqref="B8:J10" xr:uid="{00000000-0002-0000-0000-00000A000000}"/>
    <dataValidation allowBlank="1" sqref="A8" xr:uid="{00000000-0002-0000-0000-00000B000000}"/>
    <dataValidation allowBlank="1" showInputMessage="1" showErrorMessage="1" prompt="Monto ejecutado en el trimestre" sqref="H28:H29" xr:uid="{00000000-0002-0000-0000-00000C000000}"/>
    <dataValidation allowBlank="1" showInputMessage="1" showErrorMessage="1" prompt="Meta alcanzada en el trimestre" sqref="G28:G29" xr:uid="{00000000-0002-0000-0000-00000D000000}"/>
    <dataValidation allowBlank="1" showInputMessage="1" showErrorMessage="1" prompt="Nombre del indicador" sqref="B28:B29" xr:uid="{00000000-0002-0000-0000-00000E000000}"/>
    <dataValidation allowBlank="1" showInputMessage="1" showErrorMessage="1" prompt="Nombre de cada producto" sqref="A28:A29" xr:uid="{00000000-0002-0000-0000-00000F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rmarte</dc:creator>
  <cp:lastModifiedBy>Rafael Marté</cp:lastModifiedBy>
  <cp:lastPrinted>2023-04-03T19:25:04Z</cp:lastPrinted>
  <dcterms:created xsi:type="dcterms:W3CDTF">2021-03-22T15:50:10Z</dcterms:created>
  <dcterms:modified xsi:type="dcterms:W3CDTF">2023-07-17T18:23:16Z</dcterms:modified>
</cp:coreProperties>
</file>