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8. Agosto 2023/"/>
    </mc:Choice>
  </mc:AlternateContent>
  <xr:revisionPtr revIDLastSave="1025" documentId="8_{D3892574-9CE0-44CA-90B0-786A9AA17D95}" xr6:coauthVersionLast="47" xr6:coauthVersionMax="47" xr10:uidLastSave="{867A010E-7A64-4960-962F-3815F431192C}"/>
  <bookViews>
    <workbookView xWindow="-120" yWindow="-120" windowWidth="24240" windowHeight="13140" xr2:uid="{00000000-000D-0000-FFFF-FFFF00000000}"/>
  </bookViews>
  <sheets>
    <sheet name="Cuenta por pagar" sheetId="14" r:id="rId1"/>
    <sheet name="Hoja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5" l="1"/>
  <c r="F66" i="14"/>
  <c r="A9" i="14" l="1"/>
  <c r="A10" i="14" s="1"/>
  <c r="A11" i="14" l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</calcChain>
</file>

<file path=xl/sharedStrings.xml><?xml version="1.0" encoding="utf-8"?>
<sst xmlns="http://schemas.openxmlformats.org/spreadsheetml/2006/main" count="203" uniqueCount="158">
  <si>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</si>
  <si>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</si>
  <si>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</si>
  <si>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</si>
  <si>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</si>
  <si>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</si>
  <si>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</si>
  <si>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</si>
  <si>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</si>
  <si>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</si>
  <si>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</si>
  <si>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</si>
  <si>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</si>
  <si>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</si>
  <si>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</si>
  <si>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</si>
  <si>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*</t>
  </si>
  <si>
    <t>Leyenda</t>
  </si>
  <si>
    <t>Este Proveedor tiene un caso abierto en la DGII</t>
  </si>
  <si>
    <t xml:space="preserve">                                                                 Vicerrector Administrativo</t>
  </si>
  <si>
    <t xml:space="preserve">                        Instituto de Educación Superior en Formación Diplomática y Consular</t>
  </si>
  <si>
    <t>José Rafael Espaillat</t>
  </si>
  <si>
    <t>B1500000129</t>
  </si>
  <si>
    <t>Columbus Networks Dominicana, S.A.</t>
  </si>
  <si>
    <t>Compañia Dominicana de Telefonos, C. por A.</t>
  </si>
  <si>
    <t xml:space="preserve">AS Multi Nivel, S.A. </t>
  </si>
  <si>
    <t xml:space="preserve">                                  Aprobado Por:</t>
  </si>
  <si>
    <t xml:space="preserve">                                           Embajador, Rector</t>
  </si>
  <si>
    <t xml:space="preserve">                  Al 31 de Agosto del año 2023</t>
  </si>
  <si>
    <t>B1500000071</t>
  </si>
  <si>
    <t>Augusto DS, S.R.L</t>
  </si>
  <si>
    <t>Adquisición de electrodomesticos para uso del INESDYC</t>
  </si>
  <si>
    <t>B1500004621</t>
  </si>
  <si>
    <t>B1500004717</t>
  </si>
  <si>
    <t>B1500000067</t>
  </si>
  <si>
    <t>P.W.A. EIRL</t>
  </si>
  <si>
    <t>Por adquisición de licencias para este INESDYC</t>
  </si>
  <si>
    <t>B1500000640</t>
  </si>
  <si>
    <t>B1500000134</t>
  </si>
  <si>
    <t>Pincel Media Group, SRL</t>
  </si>
  <si>
    <t>Por contrato de promoción y publicidad por medios digitales</t>
  </si>
  <si>
    <t>B1500000541</t>
  </si>
  <si>
    <t>Compra de materiales ferreteros para arreglo de filtraciones provocadas por el agua en el transcurso de la nivelacion de fino de techo y colocacion de lona asfaltica de este INESDYC</t>
  </si>
  <si>
    <t>B1500001856</t>
  </si>
  <si>
    <t>Adquisición de mochilas para protección de equipos de este INESDYC</t>
  </si>
  <si>
    <t>B1500000507</t>
  </si>
  <si>
    <t>FR Multiservicios, SRL</t>
  </si>
  <si>
    <t>B1500000233</t>
  </si>
  <si>
    <t>Enlace Publicidad Enpub</t>
  </si>
  <si>
    <t>B1500000842</t>
  </si>
  <si>
    <t>B1500001122</t>
  </si>
  <si>
    <t>Brothers RSR Supply Office, SRL</t>
  </si>
  <si>
    <t>B1500000319</t>
  </si>
  <si>
    <t>Tekhnetos EIRL</t>
  </si>
  <si>
    <t>Adquisición vauchers para examenes cisco CCNP</t>
  </si>
  <si>
    <t>Adquisición de cover para protección de equipos de este INESDYC</t>
  </si>
  <si>
    <t>Servicio de confección de placas para identificar activos y enmarcado de cuadros para uso en las áreas de este INESDYC</t>
  </si>
  <si>
    <t>Compra de materiales ferreteros para arreglo de filtraciones provocadas por el agua en el transcurso de la nivelación de fino de techo y colocación de lona asfaltica de este INESDYC</t>
  </si>
  <si>
    <t>Servicio de internet de este INESDYC, correspondient al mes de julio del 2023</t>
  </si>
  <si>
    <t>Servicio de internet de este INESDYC, correspondiente al mes de agosto del 2023</t>
  </si>
  <si>
    <t>Nap del Caribe</t>
  </si>
  <si>
    <t xml:space="preserve">9no. Pago de 12 por contratación de los servicios de alojamiento de máquinas virtuales en la nube de este INESDYC </t>
  </si>
  <si>
    <t>B1500001367</t>
  </si>
  <si>
    <t>Enfoque Digital, SRL</t>
  </si>
  <si>
    <t xml:space="preserve">E450000018553 </t>
  </si>
  <si>
    <t>Servicio de diseño, diagramación e impresión de documentos varios para este INESDYC</t>
  </si>
  <si>
    <t>FL Betances &amp; Asociados, S.R.L.</t>
  </si>
  <si>
    <t>MRO Mantenimiento Operación &amp; Reparación, SRL</t>
  </si>
  <si>
    <t>B1100000092</t>
  </si>
  <si>
    <t>Lucy Margarita Arraya</t>
  </si>
  <si>
    <t>Por fungir como jurado evaluador de tesis de la estudiante Filomena Altagracia Navarro Tavárez</t>
  </si>
  <si>
    <t>B1100000093</t>
  </si>
  <si>
    <t>Por fungir como jurado evaluador de tesis de la estudiante Jhomairy Peralta</t>
  </si>
  <si>
    <t>B1100000094</t>
  </si>
  <si>
    <t>Por fungir como jurado evaluador de trabajo final de la estudiante Casilda Mercedes</t>
  </si>
  <si>
    <t>B1100000095</t>
  </si>
  <si>
    <t>Por fungir como jurado evaluador de tesis del estudiante Ramón Burgos</t>
  </si>
  <si>
    <t>B1100000097</t>
  </si>
  <si>
    <t>Por fungir como jurado evaluador de tesis de la estudiante Viridiana Beriguete</t>
  </si>
  <si>
    <t>B1100000098</t>
  </si>
  <si>
    <t>Por fungir como jurado evaluador de tesis del estudiante Mario Grullón</t>
  </si>
  <si>
    <t>B1100000099</t>
  </si>
  <si>
    <t>Por fungir como jurado evaluador de tesis del estudiante Luis Piña</t>
  </si>
  <si>
    <t>B1100000085</t>
  </si>
  <si>
    <t>Sachenka Encarnación Solano</t>
  </si>
  <si>
    <t>Por fungir como jurado evaluador de trabajo final de la estudiante Emely Colón</t>
  </si>
  <si>
    <t>B1100000108</t>
  </si>
  <si>
    <t>B1100000109</t>
  </si>
  <si>
    <t>Ramon Antonio Altagracia Ortiz</t>
  </si>
  <si>
    <t>B1100000107</t>
  </si>
  <si>
    <t>Por fungir como jurado evaluador de tesis del estudiante José Carlos Geurrero</t>
  </si>
  <si>
    <t>B1100000106</t>
  </si>
  <si>
    <t>Por fungir como jurado evaluador de tesis de la estudiante Glenys María Gonzalez</t>
  </si>
  <si>
    <t>B1100000112</t>
  </si>
  <si>
    <t>B1100000113</t>
  </si>
  <si>
    <t>Leonardo Antonio Abreu Padilla</t>
  </si>
  <si>
    <t>B1100000110</t>
  </si>
  <si>
    <t>Por fungir como jurado evaluador de trabajo final de la estudiante Madeline Hernández</t>
  </si>
  <si>
    <t>B1100000111</t>
  </si>
  <si>
    <t>Por fungir como jurado evaluador de trabajo final del estudiante: Juan Rafael Pérez</t>
  </si>
  <si>
    <t>B1100000114</t>
  </si>
  <si>
    <t>B1100000115</t>
  </si>
  <si>
    <t>Juan José Martínez Morales</t>
  </si>
  <si>
    <t>Por fungir como jurado evaluador de tesis de la estudiante Maireni Díaz</t>
  </si>
  <si>
    <t>B1100000119</t>
  </si>
  <si>
    <t>B1100000120</t>
  </si>
  <si>
    <t>Rafael Nuñez</t>
  </si>
  <si>
    <t>Por fungir como jurado evaluador de trabajo final de la estudiante Nilfa Tejeda</t>
  </si>
  <si>
    <t>Por fungir como jurado evaluador de trabajo final de la estudiante Carolina de Peña</t>
  </si>
  <si>
    <t>B1100000116</t>
  </si>
  <si>
    <t>Por fungir como jurado evaluador de trabajo final de la estudiante Garivaldy Sánchez Liriano</t>
  </si>
  <si>
    <t>B1100000091</t>
  </si>
  <si>
    <t>Por fungir como juarado evaluador de tesis del estudiante Eduardo Lajara</t>
  </si>
  <si>
    <t>B1100000118</t>
  </si>
  <si>
    <t>Por fungir como jurado evaluador de tesis de la estudiante Nieves Mercedes Peguero Meléndez</t>
  </si>
  <si>
    <t>B1100000117</t>
  </si>
  <si>
    <t>Por fungir como jurado evaluador de tesis de la estudiante Maria Isabel de la Cruz</t>
  </si>
  <si>
    <t>B1100000122</t>
  </si>
  <si>
    <t>Ariel Gautreaux Guzman</t>
  </si>
  <si>
    <t>B1100000090</t>
  </si>
  <si>
    <t>B1100000121</t>
  </si>
  <si>
    <t>B1100000089</t>
  </si>
  <si>
    <t>Minerva Eufrosina Acosta Perez</t>
  </si>
  <si>
    <t>Por fungir como jurado evaluador de tesis de la estudiante Ana María Díaz</t>
  </si>
  <si>
    <t>B1100000124</t>
  </si>
  <si>
    <t>Patricia Noemi Corporan Ogando</t>
  </si>
  <si>
    <t>B1100000123</t>
  </si>
  <si>
    <t>Sarah Aurora Fiior Guemez Naut</t>
  </si>
  <si>
    <t>Docencia impartida en seminario Etica y Negocios de la VI Promoción Especialidad en Diplomacia Comercial</t>
  </si>
  <si>
    <t>B1500000003</t>
  </si>
  <si>
    <t>Acelis Ramona Angeles Vargas</t>
  </si>
  <si>
    <t>Por fungir como jurado evaluador de trabajo final de la estudiante Indhira Gitte</t>
  </si>
  <si>
    <t>B1100000086</t>
  </si>
  <si>
    <t>Huascar Augusto Jimenez Pichardo</t>
  </si>
  <si>
    <t>Por fungir como jurado evaluador de trabajo final del estudiante Bryan Ruíz</t>
  </si>
  <si>
    <t>B1100000100</t>
  </si>
  <si>
    <t>B1100000101</t>
  </si>
  <si>
    <t>Por fungir como jurado evaluador de trabajo final de la estudiante Magdalena Ubiera</t>
  </si>
  <si>
    <t>B1100000102</t>
  </si>
  <si>
    <t>Por fungir como jurado evaluador de trabajo final de la estudiante Soila Nathalie Taveras</t>
  </si>
  <si>
    <t>Ramírez &amp; Mojica Envoy Pack Courier Express, SRL</t>
  </si>
  <si>
    <t>Adquisición de licencia FLICK-PRO por el periodo de dos años para el uso de diseño y fotografía</t>
  </si>
  <si>
    <t>Por fungir como jurado evaluador de trabajo final de la Elizabeth Peguero Carela</t>
  </si>
  <si>
    <t>B1100000096</t>
  </si>
  <si>
    <t>Por fungir como jurado evaluador de tesis del estudiante Daniel Roasado</t>
  </si>
  <si>
    <t>B1100000103</t>
  </si>
  <si>
    <t>Por fungir como jurado evaluador de trabajo final de la estudiante Elizabeth Samboy</t>
  </si>
  <si>
    <t>B1100000104</t>
  </si>
  <si>
    <t>Por fungir como jurado evaluador de trabajo final de la estudiante Lisibell Cordero</t>
  </si>
  <si>
    <t>Por fungir como jurado evaluador de trabajo final del estudiante Samil Rodríguez</t>
  </si>
  <si>
    <t>B1100000105</t>
  </si>
  <si>
    <t>Milka Hernández Jiménez</t>
  </si>
  <si>
    <t>B1500000006</t>
  </si>
  <si>
    <t>B1500000007</t>
  </si>
  <si>
    <t>Celsa Altagracia Albert Batista</t>
  </si>
  <si>
    <t>Docencia impartida en el curso: El Caribe Actualidad y opotunidades de Negocios en Rep. Dom. Materia: Estructura Social y la Cuestion Racial en el Caribe</t>
  </si>
  <si>
    <t>Docencia impartida en el XXXIII Diplomado, asignatura: Cultura e Identidad Dominicana</t>
  </si>
  <si>
    <t>Servicio de telefonía móvil para uso del personal de este INESDYC, corresp. a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</si>
</sst>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66673</xdr:colOff>
      <xdr:row>1</xdr:row>
      <xdr:rowOff>19051</xdr:rowOff>
    </xdr:from>
    <xdr:to>
      <xdr:col>2</xdr:col>
      <xdr:colOff>773022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8" y="209551"/>
          <a:ext cx="706349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J86"/>
  <sheetViews>
    <sheetView showGridLines="0" tabSelected="1" topLeftCell="A54" zoomScaleNormal="100" workbookViewId="0">
      <selection activeCell="E64" sqref="E64"/>
    </sheetView>
  </sheetViews>
  <sheetFormatPr baseColWidth="10" defaultRowHeight="15" x14ac:dyDescent="0.25"/>
  <cols>
    <col min="1" max="1" width="4" customWidth="1"/>
    <col min="2" max="2" width="10.7109375" customWidth="1"/>
    <col min="3" max="3" width="14.7109375" customWidth="1"/>
    <col min="4" max="4" width="42.28515625" customWidth="1"/>
    <col min="5" max="5" width="86.7109375" customWidth="1"/>
    <col min="6" max="6" width="11.85546875" customWidth="1"/>
  </cols>
  <sheetData>
    <row r="2" spans="1:7" ht="18.75" x14ac:dyDescent="0.25">
      <c r="D2" s="30" t="s">
        <v>20</v>
      </c>
      <c r="E2" s="30"/>
    </row>
    <row r="3" spans="1:7" ht="18.75" x14ac:dyDescent="0.3">
      <c r="A3" t="s">
        <v>5</v>
      </c>
      <c r="D3" s="31" t="s">
        <v>14</v>
      </c>
      <c r="E3" s="31"/>
    </row>
    <row r="4" spans="1:7" ht="18.75" x14ac:dyDescent="0.3">
      <c r="D4" s="31" t="s">
        <v>28</v>
      </c>
      <c r="E4" s="31"/>
    </row>
    <row r="5" spans="1:7" ht="18.75" x14ac:dyDescent="0.3">
      <c r="C5" s="2"/>
      <c r="D5" s="31" t="s">
        <v>15</v>
      </c>
      <c r="E5" s="31"/>
    </row>
    <row r="6" spans="1:7" s="1" customFormat="1" ht="32.25" customHeight="1" x14ac:dyDescent="0.25">
      <c r="A6" s="3" t="s">
        <v>0</v>
      </c>
      <c r="B6" s="12" t="s">
        <v>12</v>
      </c>
      <c r="C6" s="12" t="s">
        <v>13</v>
      </c>
      <c r="D6" s="3" t="s">
        <v>1</v>
      </c>
      <c r="E6" s="16" t="s">
        <v>4</v>
      </c>
      <c r="F6" s="3" t="s">
        <v>2</v>
      </c>
    </row>
    <row r="7" spans="1:7" s="14" customFormat="1" x14ac:dyDescent="0.25">
      <c r="A7" s="24">
        <v>1</v>
      </c>
      <c r="B7" s="20">
        <v>44544</v>
      </c>
      <c r="C7" s="22" t="s">
        <v>22</v>
      </c>
      <c r="D7" s="21" t="s">
        <v>25</v>
      </c>
      <c r="E7" s="21" t="s">
        <v>141</v>
      </c>
      <c r="F7" s="23">
        <v>24780</v>
      </c>
      <c r="G7" s="14" t="s">
        <v>16</v>
      </c>
    </row>
    <row r="8" spans="1:7" s="14" customFormat="1" x14ac:dyDescent="0.25">
      <c r="A8" s="24">
        <v>2</v>
      </c>
      <c r="B8" s="20">
        <v>45082</v>
      </c>
      <c r="C8" s="21" t="s">
        <v>29</v>
      </c>
      <c r="D8" s="21" t="s">
        <v>30</v>
      </c>
      <c r="E8" s="15" t="s">
        <v>31</v>
      </c>
      <c r="F8" s="17">
        <v>11540.4</v>
      </c>
    </row>
    <row r="9" spans="1:7" s="14" customFormat="1" ht="15" customHeight="1" x14ac:dyDescent="0.25">
      <c r="A9" s="24">
        <f>A8+1</f>
        <v>3</v>
      </c>
      <c r="B9" s="20">
        <v>45108</v>
      </c>
      <c r="C9" s="21" t="s">
        <v>32</v>
      </c>
      <c r="D9" s="21" t="s">
        <v>23</v>
      </c>
      <c r="E9" s="15" t="s">
        <v>58</v>
      </c>
      <c r="F9" s="17">
        <v>412811.2</v>
      </c>
    </row>
    <row r="10" spans="1:7" s="14" customFormat="1" x14ac:dyDescent="0.25">
      <c r="A10" s="24">
        <f t="shared" ref="A10:A65" si="0">A9+1</f>
        <v>4</v>
      </c>
      <c r="B10" s="25">
        <v>45139</v>
      </c>
      <c r="C10" s="19" t="s">
        <v>33</v>
      </c>
      <c r="D10" s="15" t="s">
        <v>23</v>
      </c>
      <c r="E10" s="15" t="s">
        <v>59</v>
      </c>
      <c r="F10" s="17">
        <v>412811.2</v>
      </c>
    </row>
    <row r="11" spans="1:7" s="14" customFormat="1" ht="30" x14ac:dyDescent="0.25">
      <c r="A11" s="24">
        <f t="shared" si="0"/>
        <v>5</v>
      </c>
      <c r="B11" s="20">
        <v>45139</v>
      </c>
      <c r="C11" s="21" t="s">
        <v>62</v>
      </c>
      <c r="D11" s="21" t="s">
        <v>60</v>
      </c>
      <c r="E11" s="21" t="s">
        <v>61</v>
      </c>
      <c r="F11" s="23">
        <v>101501.57</v>
      </c>
    </row>
    <row r="12" spans="1:7" s="14" customFormat="1" x14ac:dyDescent="0.25">
      <c r="A12" s="24">
        <f t="shared" si="0"/>
        <v>6</v>
      </c>
      <c r="B12" s="25">
        <v>45139</v>
      </c>
      <c r="C12" s="15" t="s">
        <v>152</v>
      </c>
      <c r="D12" s="15" t="s">
        <v>151</v>
      </c>
      <c r="E12" s="15" t="s">
        <v>103</v>
      </c>
      <c r="F12" s="17">
        <v>5000</v>
      </c>
    </row>
    <row r="13" spans="1:7" s="14" customFormat="1" x14ac:dyDescent="0.25">
      <c r="A13" s="24">
        <f t="shared" si="0"/>
        <v>7</v>
      </c>
      <c r="B13" s="25">
        <v>45139</v>
      </c>
      <c r="C13" s="15" t="s">
        <v>153</v>
      </c>
      <c r="D13" s="15" t="s">
        <v>151</v>
      </c>
      <c r="E13" s="15" t="s">
        <v>144</v>
      </c>
      <c r="F13" s="17">
        <v>5000</v>
      </c>
    </row>
    <row r="14" spans="1:7" s="14" customFormat="1" ht="30" x14ac:dyDescent="0.25">
      <c r="A14" s="24">
        <f t="shared" si="0"/>
        <v>8</v>
      </c>
      <c r="B14" s="20">
        <v>45149</v>
      </c>
      <c r="C14" s="21" t="s">
        <v>152</v>
      </c>
      <c r="D14" s="22" t="s">
        <v>154</v>
      </c>
      <c r="E14" s="21" t="s">
        <v>155</v>
      </c>
      <c r="F14" s="23">
        <v>2700</v>
      </c>
    </row>
    <row r="15" spans="1:7" s="14" customFormat="1" x14ac:dyDescent="0.25">
      <c r="A15" s="24">
        <f t="shared" si="0"/>
        <v>9</v>
      </c>
      <c r="B15" s="20">
        <v>45149</v>
      </c>
      <c r="C15" s="22" t="s">
        <v>153</v>
      </c>
      <c r="D15" s="22" t="s">
        <v>154</v>
      </c>
      <c r="E15" s="21" t="s">
        <v>156</v>
      </c>
      <c r="F15" s="23">
        <v>2700</v>
      </c>
    </row>
    <row r="16" spans="1:7" s="14" customFormat="1" x14ac:dyDescent="0.25">
      <c r="A16" s="24">
        <f t="shared" si="0"/>
        <v>10</v>
      </c>
      <c r="B16" s="20">
        <v>45152</v>
      </c>
      <c r="C16" s="21" t="s">
        <v>34</v>
      </c>
      <c r="D16" s="21" t="s">
        <v>35</v>
      </c>
      <c r="E16" s="21" t="s">
        <v>36</v>
      </c>
      <c r="F16" s="23">
        <v>225750</v>
      </c>
    </row>
    <row r="17" spans="1:6" s="14" customFormat="1" x14ac:dyDescent="0.25">
      <c r="A17" s="24">
        <f t="shared" si="0"/>
        <v>11</v>
      </c>
      <c r="B17" s="20">
        <v>45155</v>
      </c>
      <c r="C17" s="21" t="s">
        <v>37</v>
      </c>
      <c r="D17" s="21" t="s">
        <v>66</v>
      </c>
      <c r="E17" s="21" t="s">
        <v>36</v>
      </c>
      <c r="F17" s="23">
        <v>142906.5</v>
      </c>
    </row>
    <row r="18" spans="1:6" s="14" customFormat="1" x14ac:dyDescent="0.25">
      <c r="A18" s="24">
        <f t="shared" si="0"/>
        <v>12</v>
      </c>
      <c r="B18" s="20">
        <v>45159</v>
      </c>
      <c r="C18" s="21" t="s">
        <v>38</v>
      </c>
      <c r="D18" s="21" t="s">
        <v>39</v>
      </c>
      <c r="E18" s="21" t="s">
        <v>40</v>
      </c>
      <c r="F18" s="23">
        <v>29500</v>
      </c>
    </row>
    <row r="19" spans="1:6" s="14" customFormat="1" ht="30" x14ac:dyDescent="0.25">
      <c r="A19" s="24">
        <f t="shared" si="0"/>
        <v>13</v>
      </c>
      <c r="B19" s="20">
        <v>45159</v>
      </c>
      <c r="C19" s="21" t="s">
        <v>41</v>
      </c>
      <c r="D19" s="21" t="s">
        <v>67</v>
      </c>
      <c r="E19" s="19" t="s">
        <v>57</v>
      </c>
      <c r="F19" s="23">
        <v>105747.65</v>
      </c>
    </row>
    <row r="20" spans="1:6" s="14" customFormat="1" ht="30" x14ac:dyDescent="0.25">
      <c r="A20" s="24">
        <f t="shared" si="0"/>
        <v>14</v>
      </c>
      <c r="B20" s="20">
        <v>45160</v>
      </c>
      <c r="C20" s="21" t="s">
        <v>43</v>
      </c>
      <c r="D20" s="21" t="s">
        <v>140</v>
      </c>
      <c r="E20" s="21" t="s">
        <v>44</v>
      </c>
      <c r="F20" s="23">
        <v>41300</v>
      </c>
    </row>
    <row r="21" spans="1:6" s="14" customFormat="1" x14ac:dyDescent="0.25">
      <c r="A21" s="27">
        <f t="shared" si="0"/>
        <v>15</v>
      </c>
      <c r="B21" s="25">
        <v>45163</v>
      </c>
      <c r="C21" s="19" t="s">
        <v>64</v>
      </c>
      <c r="D21" s="19" t="s">
        <v>24</v>
      </c>
      <c r="E21" s="19" t="s">
        <v>157</v>
      </c>
      <c r="F21" s="17">
        <v>278770.2</v>
      </c>
    </row>
    <row r="22" spans="1:6" s="14" customFormat="1" x14ac:dyDescent="0.25">
      <c r="A22" s="24">
        <f t="shared" si="0"/>
        <v>16</v>
      </c>
      <c r="B22" s="20">
        <v>45166</v>
      </c>
      <c r="C22" s="21" t="s">
        <v>45</v>
      </c>
      <c r="D22" s="21" t="s">
        <v>46</v>
      </c>
      <c r="E22" s="19" t="s">
        <v>65</v>
      </c>
      <c r="F22" s="23">
        <v>153860.20000000001</v>
      </c>
    </row>
    <row r="23" spans="1:6" s="14" customFormat="1" ht="30" x14ac:dyDescent="0.25">
      <c r="A23" s="24">
        <f t="shared" si="0"/>
        <v>17</v>
      </c>
      <c r="B23" s="20">
        <v>45166</v>
      </c>
      <c r="C23" s="21" t="s">
        <v>47</v>
      </c>
      <c r="D23" s="21" t="s">
        <v>48</v>
      </c>
      <c r="E23" s="19" t="s">
        <v>56</v>
      </c>
      <c r="F23" s="23">
        <v>188033</v>
      </c>
    </row>
    <row r="24" spans="1:6" s="14" customFormat="1" x14ac:dyDescent="0.25">
      <c r="A24" s="24">
        <f t="shared" si="0"/>
        <v>18</v>
      </c>
      <c r="B24" s="20">
        <v>45167</v>
      </c>
      <c r="C24" s="21" t="s">
        <v>49</v>
      </c>
      <c r="D24" s="21" t="s">
        <v>63</v>
      </c>
      <c r="E24" s="19" t="s">
        <v>55</v>
      </c>
      <c r="F24" s="23">
        <v>2250</v>
      </c>
    </row>
    <row r="25" spans="1:6" s="14" customFormat="1" x14ac:dyDescent="0.25">
      <c r="A25" s="24">
        <f t="shared" si="0"/>
        <v>19</v>
      </c>
      <c r="B25" s="20">
        <v>45167</v>
      </c>
      <c r="C25" s="15" t="s">
        <v>83</v>
      </c>
      <c r="D25" s="15" t="s">
        <v>84</v>
      </c>
      <c r="E25" s="15" t="s">
        <v>85</v>
      </c>
      <c r="F25" s="23">
        <v>5000</v>
      </c>
    </row>
    <row r="26" spans="1:6" s="14" customFormat="1" x14ac:dyDescent="0.25">
      <c r="A26" s="24">
        <f t="shared" si="0"/>
        <v>20</v>
      </c>
      <c r="B26" s="20">
        <v>45167</v>
      </c>
      <c r="C26" s="15" t="s">
        <v>132</v>
      </c>
      <c r="D26" s="15" t="s">
        <v>133</v>
      </c>
      <c r="E26" s="15" t="s">
        <v>134</v>
      </c>
      <c r="F26" s="23">
        <v>5000</v>
      </c>
    </row>
    <row r="27" spans="1:6" s="14" customFormat="1" x14ac:dyDescent="0.25">
      <c r="A27" s="24">
        <f t="shared" si="0"/>
        <v>21</v>
      </c>
      <c r="B27" s="20">
        <v>45167</v>
      </c>
      <c r="C27" s="15" t="s">
        <v>121</v>
      </c>
      <c r="D27" s="15" t="s">
        <v>122</v>
      </c>
      <c r="E27" s="15" t="s">
        <v>123</v>
      </c>
      <c r="F27" s="23">
        <v>5000</v>
      </c>
    </row>
    <row r="28" spans="1:6" s="14" customFormat="1" x14ac:dyDescent="0.25">
      <c r="A28" s="24">
        <f t="shared" si="0"/>
        <v>22</v>
      </c>
      <c r="B28" s="20">
        <v>45167</v>
      </c>
      <c r="C28" s="15" t="s">
        <v>119</v>
      </c>
      <c r="D28" s="15" t="s">
        <v>118</v>
      </c>
      <c r="E28" s="15" t="s">
        <v>78</v>
      </c>
      <c r="F28" s="23">
        <v>5000</v>
      </c>
    </row>
    <row r="29" spans="1:6" s="14" customFormat="1" x14ac:dyDescent="0.25">
      <c r="A29" s="24">
        <f t="shared" si="0"/>
        <v>23</v>
      </c>
      <c r="B29" s="20">
        <v>45167</v>
      </c>
      <c r="C29" s="15" t="s">
        <v>111</v>
      </c>
      <c r="D29" s="15" t="s">
        <v>106</v>
      </c>
      <c r="E29" s="15" t="s">
        <v>112</v>
      </c>
      <c r="F29" s="23">
        <v>5000</v>
      </c>
    </row>
    <row r="30" spans="1:6" s="14" customFormat="1" x14ac:dyDescent="0.25">
      <c r="A30" s="24">
        <f t="shared" si="0"/>
        <v>24</v>
      </c>
      <c r="B30" s="20">
        <v>45167</v>
      </c>
      <c r="C30" s="21" t="s">
        <v>68</v>
      </c>
      <c r="D30" s="15" t="s">
        <v>69</v>
      </c>
      <c r="E30" s="15" t="s">
        <v>70</v>
      </c>
      <c r="F30" s="23">
        <v>5000</v>
      </c>
    </row>
    <row r="31" spans="1:6" s="14" customFormat="1" x14ac:dyDescent="0.25">
      <c r="A31" s="24">
        <f t="shared" si="0"/>
        <v>25</v>
      </c>
      <c r="B31" s="20">
        <v>45167</v>
      </c>
      <c r="C31" s="15" t="s">
        <v>71</v>
      </c>
      <c r="D31" s="15" t="s">
        <v>69</v>
      </c>
      <c r="E31" s="15" t="s">
        <v>72</v>
      </c>
      <c r="F31" s="23">
        <v>5000</v>
      </c>
    </row>
    <row r="32" spans="1:6" s="14" customFormat="1" x14ac:dyDescent="0.25">
      <c r="A32" s="24">
        <f t="shared" si="0"/>
        <v>26</v>
      </c>
      <c r="B32" s="20">
        <v>45167</v>
      </c>
      <c r="C32" s="15" t="s">
        <v>73</v>
      </c>
      <c r="D32" s="15" t="s">
        <v>69</v>
      </c>
      <c r="E32" s="15" t="s">
        <v>74</v>
      </c>
      <c r="F32" s="23">
        <v>5000</v>
      </c>
    </row>
    <row r="33" spans="1:6" s="14" customFormat="1" x14ac:dyDescent="0.25">
      <c r="A33" s="24">
        <f t="shared" si="0"/>
        <v>27</v>
      </c>
      <c r="B33" s="20">
        <v>45167</v>
      </c>
      <c r="C33" s="15" t="s">
        <v>75</v>
      </c>
      <c r="D33" s="15" t="s">
        <v>69</v>
      </c>
      <c r="E33" s="15" t="s">
        <v>76</v>
      </c>
      <c r="F33" s="23">
        <v>5000</v>
      </c>
    </row>
    <row r="34" spans="1:6" s="14" customFormat="1" x14ac:dyDescent="0.25">
      <c r="A34" s="24">
        <f t="shared" si="0"/>
        <v>28</v>
      </c>
      <c r="B34" s="20">
        <v>45167</v>
      </c>
      <c r="C34" s="15" t="s">
        <v>143</v>
      </c>
      <c r="D34" s="15" t="s">
        <v>69</v>
      </c>
      <c r="E34" s="15" t="s">
        <v>144</v>
      </c>
      <c r="F34" s="23">
        <v>5000</v>
      </c>
    </row>
    <row r="35" spans="1:6" s="14" customFormat="1" x14ac:dyDescent="0.25">
      <c r="A35" s="24">
        <f t="shared" si="0"/>
        <v>29</v>
      </c>
      <c r="B35" s="20">
        <v>45167</v>
      </c>
      <c r="C35" s="15" t="s">
        <v>77</v>
      </c>
      <c r="D35" s="15" t="s">
        <v>69</v>
      </c>
      <c r="E35" s="15" t="s">
        <v>78</v>
      </c>
      <c r="F35" s="23">
        <v>5000</v>
      </c>
    </row>
    <row r="36" spans="1:6" s="14" customFormat="1" x14ac:dyDescent="0.25">
      <c r="A36" s="24">
        <f t="shared" si="0"/>
        <v>30</v>
      </c>
      <c r="B36" s="20">
        <v>45167</v>
      </c>
      <c r="C36" s="15" t="s">
        <v>79</v>
      </c>
      <c r="D36" s="15" t="s">
        <v>69</v>
      </c>
      <c r="E36" s="15" t="s">
        <v>80</v>
      </c>
      <c r="F36" s="23">
        <v>5000</v>
      </c>
    </row>
    <row r="37" spans="1:6" s="14" customFormat="1" x14ac:dyDescent="0.25">
      <c r="A37" s="24">
        <f t="shared" si="0"/>
        <v>31</v>
      </c>
      <c r="B37" s="20">
        <v>45167</v>
      </c>
      <c r="C37" s="15" t="s">
        <v>81</v>
      </c>
      <c r="D37" s="15" t="s">
        <v>69</v>
      </c>
      <c r="E37" s="15" t="s">
        <v>82</v>
      </c>
      <c r="F37" s="23">
        <v>5000</v>
      </c>
    </row>
    <row r="38" spans="1:6" s="14" customFormat="1" x14ac:dyDescent="0.25">
      <c r="A38" s="24">
        <f t="shared" si="0"/>
        <v>32</v>
      </c>
      <c r="B38" s="20">
        <v>45167</v>
      </c>
      <c r="C38" s="15" t="s">
        <v>135</v>
      </c>
      <c r="D38" s="15" t="s">
        <v>133</v>
      </c>
      <c r="E38" s="15" t="s">
        <v>72</v>
      </c>
      <c r="F38" s="23">
        <v>5000</v>
      </c>
    </row>
    <row r="39" spans="1:6" s="14" customFormat="1" x14ac:dyDescent="0.25">
      <c r="A39" s="24">
        <f t="shared" si="0"/>
        <v>33</v>
      </c>
      <c r="B39" s="20">
        <v>45167</v>
      </c>
      <c r="C39" s="15" t="s">
        <v>136</v>
      </c>
      <c r="D39" s="15" t="s">
        <v>133</v>
      </c>
      <c r="E39" s="15" t="s">
        <v>137</v>
      </c>
      <c r="F39" s="23">
        <v>5000</v>
      </c>
    </row>
    <row r="40" spans="1:6" s="14" customFormat="1" x14ac:dyDescent="0.25">
      <c r="A40" s="24">
        <f t="shared" si="0"/>
        <v>34</v>
      </c>
      <c r="B40" s="20">
        <v>45167</v>
      </c>
      <c r="C40" s="15" t="s">
        <v>138</v>
      </c>
      <c r="D40" s="15" t="s">
        <v>133</v>
      </c>
      <c r="E40" s="15" t="s">
        <v>139</v>
      </c>
      <c r="F40" s="23">
        <v>5000</v>
      </c>
    </row>
    <row r="41" spans="1:6" s="14" customFormat="1" x14ac:dyDescent="0.25">
      <c r="A41" s="24">
        <f t="shared" si="0"/>
        <v>35</v>
      </c>
      <c r="B41" s="20">
        <v>45167</v>
      </c>
      <c r="C41" s="15" t="s">
        <v>145</v>
      </c>
      <c r="D41" s="15" t="s">
        <v>133</v>
      </c>
      <c r="E41" s="15" t="s">
        <v>148</v>
      </c>
      <c r="F41" s="23">
        <v>5000</v>
      </c>
    </row>
    <row r="42" spans="1:6" s="14" customFormat="1" x14ac:dyDescent="0.25">
      <c r="A42" s="24">
        <f t="shared" si="0"/>
        <v>36</v>
      </c>
      <c r="B42" s="20">
        <v>45167</v>
      </c>
      <c r="C42" s="15" t="s">
        <v>147</v>
      </c>
      <c r="D42" s="15" t="s">
        <v>133</v>
      </c>
      <c r="E42" s="15" t="s">
        <v>146</v>
      </c>
      <c r="F42" s="23">
        <v>5000</v>
      </c>
    </row>
    <row r="43" spans="1:6" s="14" customFormat="1" x14ac:dyDescent="0.25">
      <c r="A43" s="24">
        <f t="shared" si="0"/>
        <v>37</v>
      </c>
      <c r="B43" s="20">
        <v>45167</v>
      </c>
      <c r="C43" s="15" t="s">
        <v>150</v>
      </c>
      <c r="D43" s="15" t="s">
        <v>133</v>
      </c>
      <c r="E43" s="15" t="s">
        <v>149</v>
      </c>
      <c r="F43" s="17">
        <v>5000</v>
      </c>
    </row>
    <row r="44" spans="1:6" s="14" customFormat="1" x14ac:dyDescent="0.25">
      <c r="A44" s="24">
        <f t="shared" si="0"/>
        <v>38</v>
      </c>
      <c r="B44" s="20">
        <v>45168</v>
      </c>
      <c r="C44" s="15" t="s">
        <v>129</v>
      </c>
      <c r="D44" s="15" t="s">
        <v>130</v>
      </c>
      <c r="E44" s="15" t="s">
        <v>131</v>
      </c>
      <c r="F44" s="23">
        <v>5000</v>
      </c>
    </row>
    <row r="45" spans="1:6" s="14" customFormat="1" ht="30" x14ac:dyDescent="0.25">
      <c r="A45" s="24">
        <f t="shared" si="0"/>
        <v>39</v>
      </c>
      <c r="B45" s="20">
        <v>45169</v>
      </c>
      <c r="C45" s="21" t="s">
        <v>50</v>
      </c>
      <c r="D45" s="21" t="s">
        <v>51</v>
      </c>
      <c r="E45" s="19" t="s">
        <v>42</v>
      </c>
      <c r="F45" s="23">
        <v>68647.679999999993</v>
      </c>
    </row>
    <row r="46" spans="1:6" s="14" customFormat="1" x14ac:dyDescent="0.25">
      <c r="A46" s="24">
        <f>A45+1</f>
        <v>40</v>
      </c>
      <c r="B46" s="20">
        <v>45169</v>
      </c>
      <c r="C46" s="21" t="s">
        <v>52</v>
      </c>
      <c r="D46" s="21" t="s">
        <v>53</v>
      </c>
      <c r="E46" s="19" t="s">
        <v>54</v>
      </c>
      <c r="F46" s="23">
        <v>49990</v>
      </c>
    </row>
    <row r="47" spans="1:6" s="14" customFormat="1" x14ac:dyDescent="0.25">
      <c r="A47" s="24">
        <f>A46+1</f>
        <v>41</v>
      </c>
      <c r="B47" s="20">
        <v>45169</v>
      </c>
      <c r="C47" s="15" t="s">
        <v>91</v>
      </c>
      <c r="D47" s="15" t="s">
        <v>88</v>
      </c>
      <c r="E47" s="15" t="s">
        <v>92</v>
      </c>
      <c r="F47" s="23">
        <v>5000</v>
      </c>
    </row>
    <row r="48" spans="1:6" s="14" customFormat="1" x14ac:dyDescent="0.25">
      <c r="A48" s="24">
        <f t="shared" si="0"/>
        <v>42</v>
      </c>
      <c r="B48" s="20">
        <v>45169</v>
      </c>
      <c r="C48" s="15" t="s">
        <v>89</v>
      </c>
      <c r="D48" s="15" t="s">
        <v>88</v>
      </c>
      <c r="E48" s="15" t="s">
        <v>90</v>
      </c>
      <c r="F48" s="23">
        <v>5000</v>
      </c>
    </row>
    <row r="49" spans="1:6" s="14" customFormat="1" x14ac:dyDescent="0.25">
      <c r="A49" s="24">
        <f t="shared" si="0"/>
        <v>43</v>
      </c>
      <c r="B49" s="20">
        <v>45169</v>
      </c>
      <c r="C49" s="15" t="s">
        <v>86</v>
      </c>
      <c r="D49" s="15" t="s">
        <v>88</v>
      </c>
      <c r="E49" s="15" t="s">
        <v>76</v>
      </c>
      <c r="F49" s="23">
        <v>5000</v>
      </c>
    </row>
    <row r="50" spans="1:6" s="14" customFormat="1" x14ac:dyDescent="0.25">
      <c r="A50" s="24">
        <f t="shared" si="0"/>
        <v>44</v>
      </c>
      <c r="B50" s="20">
        <v>45169</v>
      </c>
      <c r="C50" s="15" t="s">
        <v>87</v>
      </c>
      <c r="D50" s="15" t="s">
        <v>88</v>
      </c>
      <c r="E50" s="15" t="s">
        <v>82</v>
      </c>
      <c r="F50" s="23">
        <v>5000</v>
      </c>
    </row>
    <row r="51" spans="1:6" s="14" customFormat="1" x14ac:dyDescent="0.25">
      <c r="A51" s="24">
        <f t="shared" si="0"/>
        <v>45</v>
      </c>
      <c r="B51" s="20">
        <v>45169</v>
      </c>
      <c r="C51" s="15" t="s">
        <v>96</v>
      </c>
      <c r="D51" s="15" t="s">
        <v>95</v>
      </c>
      <c r="E51" s="15" t="s">
        <v>97</v>
      </c>
      <c r="F51" s="23">
        <v>5000</v>
      </c>
    </row>
    <row r="52" spans="1:6" s="14" customFormat="1" x14ac:dyDescent="0.25">
      <c r="A52" s="24">
        <f t="shared" si="0"/>
        <v>46</v>
      </c>
      <c r="B52" s="20">
        <v>45169</v>
      </c>
      <c r="C52" s="15" t="s">
        <v>98</v>
      </c>
      <c r="D52" s="15" t="s">
        <v>95</v>
      </c>
      <c r="E52" s="15" t="s">
        <v>99</v>
      </c>
      <c r="F52" s="23">
        <v>5000</v>
      </c>
    </row>
    <row r="53" spans="1:6" s="14" customFormat="1" x14ac:dyDescent="0.25">
      <c r="A53" s="24">
        <f t="shared" si="0"/>
        <v>47</v>
      </c>
      <c r="B53" s="20">
        <v>45169</v>
      </c>
      <c r="C53" s="15" t="s">
        <v>93</v>
      </c>
      <c r="D53" s="15" t="s">
        <v>95</v>
      </c>
      <c r="E53" s="15" t="s">
        <v>92</v>
      </c>
      <c r="F53" s="23">
        <v>5000</v>
      </c>
    </row>
    <row r="54" spans="1:6" s="14" customFormat="1" x14ac:dyDescent="0.25">
      <c r="A54" s="24">
        <f t="shared" si="0"/>
        <v>48</v>
      </c>
      <c r="B54" s="20">
        <v>45169</v>
      </c>
      <c r="C54" s="15" t="s">
        <v>94</v>
      </c>
      <c r="D54" s="15" t="s">
        <v>95</v>
      </c>
      <c r="E54" s="15" t="s">
        <v>80</v>
      </c>
      <c r="F54" s="23">
        <v>5000</v>
      </c>
    </row>
    <row r="55" spans="1:6" s="14" customFormat="1" x14ac:dyDescent="0.25">
      <c r="A55" s="24">
        <f t="shared" si="0"/>
        <v>49</v>
      </c>
      <c r="B55" s="20">
        <v>45169</v>
      </c>
      <c r="C55" s="15" t="s">
        <v>100</v>
      </c>
      <c r="D55" s="15" t="s">
        <v>102</v>
      </c>
      <c r="E55" s="15" t="s">
        <v>92</v>
      </c>
      <c r="F55" s="23">
        <v>5000</v>
      </c>
    </row>
    <row r="56" spans="1:6" s="14" customFormat="1" x14ac:dyDescent="0.25">
      <c r="A56" s="24">
        <f t="shared" si="0"/>
        <v>50</v>
      </c>
      <c r="B56" s="20">
        <v>45169</v>
      </c>
      <c r="C56" s="15" t="s">
        <v>101</v>
      </c>
      <c r="D56" s="15" t="s">
        <v>102</v>
      </c>
      <c r="E56" s="15" t="s">
        <v>103</v>
      </c>
      <c r="F56" s="23">
        <v>5000</v>
      </c>
    </row>
    <row r="57" spans="1:6" s="14" customFormat="1" x14ac:dyDescent="0.25">
      <c r="A57" s="24">
        <f t="shared" si="0"/>
        <v>51</v>
      </c>
      <c r="B57" s="20">
        <v>45169</v>
      </c>
      <c r="C57" s="15" t="s">
        <v>109</v>
      </c>
      <c r="D57" s="15" t="s">
        <v>106</v>
      </c>
      <c r="E57" s="15" t="s">
        <v>110</v>
      </c>
      <c r="F57" s="23">
        <v>5000</v>
      </c>
    </row>
    <row r="58" spans="1:6" s="14" customFormat="1" x14ac:dyDescent="0.25">
      <c r="A58" s="24">
        <f t="shared" si="0"/>
        <v>52</v>
      </c>
      <c r="B58" s="20">
        <v>45169</v>
      </c>
      <c r="C58" s="15" t="s">
        <v>115</v>
      </c>
      <c r="D58" s="15" t="s">
        <v>106</v>
      </c>
      <c r="E58" s="15" t="s">
        <v>116</v>
      </c>
      <c r="F58" s="23">
        <v>5000</v>
      </c>
    </row>
    <row r="59" spans="1:6" s="14" customFormat="1" x14ac:dyDescent="0.25">
      <c r="A59" s="24">
        <f t="shared" si="0"/>
        <v>53</v>
      </c>
      <c r="B59" s="20">
        <v>45169</v>
      </c>
      <c r="C59" s="15" t="s">
        <v>113</v>
      </c>
      <c r="D59" s="15" t="s">
        <v>106</v>
      </c>
      <c r="E59" s="15" t="s">
        <v>114</v>
      </c>
      <c r="F59" s="23">
        <v>5000</v>
      </c>
    </row>
    <row r="60" spans="1:6" s="14" customFormat="1" x14ac:dyDescent="0.25">
      <c r="A60" s="24">
        <f t="shared" si="0"/>
        <v>54</v>
      </c>
      <c r="B60" s="20">
        <v>45169</v>
      </c>
      <c r="C60" s="15" t="s">
        <v>104</v>
      </c>
      <c r="D60" s="15" t="s">
        <v>106</v>
      </c>
      <c r="E60" s="15" t="s">
        <v>108</v>
      </c>
      <c r="F60" s="23">
        <v>5000</v>
      </c>
    </row>
    <row r="61" spans="1:6" s="14" customFormat="1" x14ac:dyDescent="0.25">
      <c r="A61" s="24">
        <f t="shared" si="0"/>
        <v>55</v>
      </c>
      <c r="B61" s="20">
        <v>45169</v>
      </c>
      <c r="C61" s="15" t="s">
        <v>105</v>
      </c>
      <c r="D61" s="15" t="s">
        <v>106</v>
      </c>
      <c r="E61" s="15" t="s">
        <v>107</v>
      </c>
      <c r="F61" s="23">
        <v>5000</v>
      </c>
    </row>
    <row r="62" spans="1:6" s="14" customFormat="1" x14ac:dyDescent="0.25">
      <c r="A62" s="24">
        <f t="shared" si="0"/>
        <v>56</v>
      </c>
      <c r="B62" s="20">
        <v>45169</v>
      </c>
      <c r="C62" s="15" t="s">
        <v>120</v>
      </c>
      <c r="D62" s="15" t="s">
        <v>118</v>
      </c>
      <c r="E62" s="15" t="s">
        <v>70</v>
      </c>
      <c r="F62" s="23">
        <v>5000</v>
      </c>
    </row>
    <row r="63" spans="1:6" s="14" customFormat="1" x14ac:dyDescent="0.25">
      <c r="A63" s="24">
        <f t="shared" si="0"/>
        <v>57</v>
      </c>
      <c r="B63" s="20">
        <v>45169</v>
      </c>
      <c r="C63" s="15" t="s">
        <v>117</v>
      </c>
      <c r="D63" s="15" t="s">
        <v>118</v>
      </c>
      <c r="E63" s="15" t="s">
        <v>142</v>
      </c>
      <c r="F63" s="23">
        <v>5000</v>
      </c>
    </row>
    <row r="64" spans="1:6" s="14" customFormat="1" ht="30" x14ac:dyDescent="0.25">
      <c r="A64" s="24">
        <f t="shared" si="0"/>
        <v>58</v>
      </c>
      <c r="B64" s="20">
        <v>45169</v>
      </c>
      <c r="C64" s="22" t="s">
        <v>126</v>
      </c>
      <c r="D64" s="22" t="s">
        <v>127</v>
      </c>
      <c r="E64" s="21" t="s">
        <v>128</v>
      </c>
      <c r="F64" s="23">
        <v>3000</v>
      </c>
    </row>
    <row r="65" spans="1:8" s="14" customFormat="1" x14ac:dyDescent="0.25">
      <c r="A65" s="24">
        <f t="shared" si="0"/>
        <v>59</v>
      </c>
      <c r="B65" s="20">
        <v>45169</v>
      </c>
      <c r="C65" s="15" t="s">
        <v>124</v>
      </c>
      <c r="D65" s="15" t="s">
        <v>125</v>
      </c>
      <c r="E65" s="15" t="s">
        <v>123</v>
      </c>
      <c r="F65" s="23">
        <v>5000</v>
      </c>
    </row>
    <row r="66" spans="1:8" x14ac:dyDescent="0.25">
      <c r="E66" s="4" t="s">
        <v>3</v>
      </c>
      <c r="F66" s="5">
        <f>SUM(F7:F65)</f>
        <v>2458599.6</v>
      </c>
    </row>
    <row r="67" spans="1:8" x14ac:dyDescent="0.25">
      <c r="A67" s="13" t="s">
        <v>17</v>
      </c>
    </row>
    <row r="68" spans="1:8" x14ac:dyDescent="0.25">
      <c r="A68" t="s">
        <v>16</v>
      </c>
      <c r="B68" t="s">
        <v>18</v>
      </c>
    </row>
    <row r="73" spans="1:8" ht="15.75" x14ac:dyDescent="0.25">
      <c r="B73" s="29" t="s">
        <v>10</v>
      </c>
      <c r="C73" s="29"/>
      <c r="D73" s="6"/>
      <c r="E73" s="6" t="s">
        <v>11</v>
      </c>
      <c r="G73" s="6"/>
    </row>
    <row r="74" spans="1:8" ht="15.75" x14ac:dyDescent="0.25">
      <c r="B74" s="6"/>
      <c r="C74" s="6"/>
      <c r="D74" s="6"/>
      <c r="E74" s="6"/>
      <c r="G74" s="6"/>
    </row>
    <row r="75" spans="1:8" ht="15.75" x14ac:dyDescent="0.25">
      <c r="B75" s="6"/>
      <c r="C75" s="6"/>
      <c r="D75" s="6"/>
      <c r="E75" s="6"/>
      <c r="G75" s="6"/>
    </row>
    <row r="76" spans="1:8" ht="15.75" x14ac:dyDescent="0.25">
      <c r="B76" s="7"/>
      <c r="C76" s="7"/>
      <c r="D76" s="6"/>
    </row>
    <row r="77" spans="1:8" ht="15.75" x14ac:dyDescent="0.25">
      <c r="B77" s="28" t="s">
        <v>6</v>
      </c>
      <c r="C77" s="28"/>
      <c r="D77" s="8"/>
      <c r="E77" s="8" t="s">
        <v>7</v>
      </c>
      <c r="G77" s="8"/>
    </row>
    <row r="78" spans="1:8" ht="15.75" x14ac:dyDescent="0.25">
      <c r="B78" s="29" t="s">
        <v>8</v>
      </c>
      <c r="C78" s="29"/>
      <c r="D78" s="6"/>
      <c r="E78" s="6" t="s">
        <v>9</v>
      </c>
      <c r="G78" s="6"/>
    </row>
    <row r="79" spans="1:8" ht="15.75" x14ac:dyDescent="0.25">
      <c r="B79" s="6"/>
      <c r="C79" s="6"/>
      <c r="D79" s="6"/>
      <c r="E79" s="6"/>
      <c r="F79" s="6"/>
      <c r="G79" s="6"/>
      <c r="H79" s="6"/>
    </row>
    <row r="80" spans="1:8" ht="15.75" x14ac:dyDescent="0.25">
      <c r="B80" s="6"/>
      <c r="C80" s="6"/>
      <c r="D80" s="6" t="s">
        <v>26</v>
      </c>
      <c r="E80" s="6"/>
      <c r="F80" s="6"/>
      <c r="G80" s="6"/>
      <c r="H80" s="6"/>
    </row>
    <row r="81" spans="2:10" ht="15.75" x14ac:dyDescent="0.25">
      <c r="B81" s="6"/>
      <c r="C81" s="6"/>
      <c r="D81" s="6"/>
      <c r="E81" s="6"/>
      <c r="F81" s="6"/>
      <c r="G81" s="6"/>
      <c r="H81" s="6"/>
    </row>
    <row r="82" spans="2:10" ht="15.75" x14ac:dyDescent="0.25">
      <c r="B82" s="6"/>
      <c r="C82" s="6"/>
      <c r="D82" s="6"/>
      <c r="E82" s="6"/>
      <c r="F82" s="6"/>
      <c r="G82" s="6"/>
      <c r="H82" s="6"/>
    </row>
    <row r="83" spans="2:10" ht="15.75" x14ac:dyDescent="0.25">
      <c r="B83" s="6"/>
      <c r="C83" s="6"/>
      <c r="D83" s="6"/>
      <c r="E83" s="6"/>
      <c r="F83" s="6"/>
      <c r="G83" s="6"/>
      <c r="H83" s="6"/>
    </row>
    <row r="84" spans="2:10" ht="15.75" x14ac:dyDescent="0.25">
      <c r="B84" s="6"/>
      <c r="C84" s="6"/>
      <c r="D84" s="6"/>
      <c r="E84" s="6"/>
      <c r="F84" s="6"/>
      <c r="G84" s="6"/>
      <c r="H84" s="6"/>
    </row>
    <row r="85" spans="2:10" ht="15.75" x14ac:dyDescent="0.25">
      <c r="B85" s="6"/>
      <c r="C85" s="6"/>
      <c r="D85" s="11" t="s">
        <v>21</v>
      </c>
      <c r="E85" s="9"/>
      <c r="F85" s="9"/>
      <c r="G85" s="9"/>
      <c r="H85" s="9"/>
      <c r="I85" s="9"/>
      <c r="J85" s="9"/>
    </row>
    <row r="86" spans="2:10" ht="15.75" x14ac:dyDescent="0.25">
      <c r="C86" s="18" t="s">
        <v>19</v>
      </c>
      <c r="D86" s="18" t="s">
        <v>27</v>
      </c>
      <c r="E86" s="10"/>
      <c r="F86" s="10"/>
      <c r="G86" s="10"/>
      <c r="H86" s="10"/>
      <c r="I86" s="10"/>
    </row>
  </sheetData>
  <mergeCells count="7">
    <mergeCell ref="B77:C77"/>
    <mergeCell ref="B78:C78"/>
    <mergeCell ref="D2:E2"/>
    <mergeCell ref="D3:E3"/>
    <mergeCell ref="D4:E4"/>
    <mergeCell ref="D5:E5"/>
    <mergeCell ref="B73:C73"/>
  </mergeCells>
  <pageMargins left="1.2598425196850394" right="0.70866141732283472" top="0.74803149606299213" bottom="0.74803149606299213" header="0.31496062992125984" footer="0.31496062992125984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C01C-1306-42F6-A45F-01AE69678577}">
  <dimension ref="D4:D63"/>
  <sheetViews>
    <sheetView topLeftCell="A49" workbookViewId="0">
      <selection activeCell="D64" sqref="D64"/>
    </sheetView>
  </sheetViews>
  <sheetFormatPr baseColWidth="10" defaultRowHeight="15" x14ac:dyDescent="0.25"/>
  <cols>
    <col min="4" max="4" width="11.7109375" bestFit="1" customWidth="1"/>
  </cols>
  <sheetData>
    <row r="4" spans="4:4" x14ac:dyDescent="0.25">
      <c r="D4" s="23">
        <v>24780</v>
      </c>
    </row>
    <row r="5" spans="4:4" x14ac:dyDescent="0.25">
      <c r="D5" s="17">
        <v>11540.4</v>
      </c>
    </row>
    <row r="6" spans="4:4" x14ac:dyDescent="0.25">
      <c r="D6" s="17">
        <v>412811.2</v>
      </c>
    </row>
    <row r="7" spans="4:4" x14ac:dyDescent="0.25">
      <c r="D7" s="17">
        <v>412811.2</v>
      </c>
    </row>
    <row r="8" spans="4:4" x14ac:dyDescent="0.25">
      <c r="D8" s="23">
        <v>101501.57</v>
      </c>
    </row>
    <row r="9" spans="4:4" x14ac:dyDescent="0.25">
      <c r="D9" s="17">
        <v>5000</v>
      </c>
    </row>
    <row r="10" spans="4:4" x14ac:dyDescent="0.25">
      <c r="D10" s="17">
        <v>5000</v>
      </c>
    </row>
    <row r="11" spans="4:4" x14ac:dyDescent="0.25">
      <c r="D11" s="23">
        <v>2700</v>
      </c>
    </row>
    <row r="12" spans="4:4" x14ac:dyDescent="0.25">
      <c r="D12" s="23">
        <v>2700</v>
      </c>
    </row>
    <row r="13" spans="4:4" x14ac:dyDescent="0.25">
      <c r="D13" s="23">
        <v>225750</v>
      </c>
    </row>
    <row r="14" spans="4:4" x14ac:dyDescent="0.25">
      <c r="D14" s="23">
        <v>142906.5</v>
      </c>
    </row>
    <row r="15" spans="4:4" x14ac:dyDescent="0.25">
      <c r="D15" s="23">
        <v>29500</v>
      </c>
    </row>
    <row r="16" spans="4:4" x14ac:dyDescent="0.25">
      <c r="D16" s="23">
        <v>105747.65</v>
      </c>
    </row>
    <row r="17" spans="4:4" x14ac:dyDescent="0.25">
      <c r="D17" s="23">
        <v>41300</v>
      </c>
    </row>
    <row r="18" spans="4:4" x14ac:dyDescent="0.25">
      <c r="D18" s="23">
        <v>278770.2</v>
      </c>
    </row>
    <row r="19" spans="4:4" x14ac:dyDescent="0.25">
      <c r="D19" s="23">
        <v>153860.20000000001</v>
      </c>
    </row>
    <row r="20" spans="4:4" x14ac:dyDescent="0.25">
      <c r="D20" s="23">
        <v>188033</v>
      </c>
    </row>
    <row r="21" spans="4:4" x14ac:dyDescent="0.25">
      <c r="D21" s="23">
        <v>2250</v>
      </c>
    </row>
    <row r="22" spans="4:4" x14ac:dyDescent="0.25">
      <c r="D22" s="23">
        <v>5000</v>
      </c>
    </row>
    <row r="23" spans="4:4" x14ac:dyDescent="0.25">
      <c r="D23" s="23">
        <v>5000</v>
      </c>
    </row>
    <row r="24" spans="4:4" x14ac:dyDescent="0.25">
      <c r="D24" s="23">
        <v>5000</v>
      </c>
    </row>
    <row r="25" spans="4:4" x14ac:dyDescent="0.25">
      <c r="D25" s="23">
        <v>5000</v>
      </c>
    </row>
    <row r="26" spans="4:4" x14ac:dyDescent="0.25">
      <c r="D26" s="23">
        <v>5000</v>
      </c>
    </row>
    <row r="27" spans="4:4" x14ac:dyDescent="0.25">
      <c r="D27" s="23">
        <v>5000</v>
      </c>
    </row>
    <row r="28" spans="4:4" x14ac:dyDescent="0.25">
      <c r="D28" s="23">
        <v>5000</v>
      </c>
    </row>
    <row r="29" spans="4:4" x14ac:dyDescent="0.25">
      <c r="D29" s="23">
        <v>5000</v>
      </c>
    </row>
    <row r="30" spans="4:4" x14ac:dyDescent="0.25">
      <c r="D30" s="23">
        <v>5000</v>
      </c>
    </row>
    <row r="31" spans="4:4" x14ac:dyDescent="0.25">
      <c r="D31" s="23">
        <v>5000</v>
      </c>
    </row>
    <row r="32" spans="4:4" x14ac:dyDescent="0.25">
      <c r="D32" s="23">
        <v>5000</v>
      </c>
    </row>
    <row r="33" spans="4:4" x14ac:dyDescent="0.25">
      <c r="D33" s="23">
        <v>5000</v>
      </c>
    </row>
    <row r="34" spans="4:4" x14ac:dyDescent="0.25">
      <c r="D34" s="23">
        <v>5000</v>
      </c>
    </row>
    <row r="35" spans="4:4" x14ac:dyDescent="0.25">
      <c r="D35" s="23">
        <v>5000</v>
      </c>
    </row>
    <row r="36" spans="4:4" x14ac:dyDescent="0.25">
      <c r="D36" s="23">
        <v>5000</v>
      </c>
    </row>
    <row r="37" spans="4:4" x14ac:dyDescent="0.25">
      <c r="D37" s="23">
        <v>5000</v>
      </c>
    </row>
    <row r="38" spans="4:4" x14ac:dyDescent="0.25">
      <c r="D38" s="23">
        <v>5000</v>
      </c>
    </row>
    <row r="39" spans="4:4" x14ac:dyDescent="0.25">
      <c r="D39" s="23">
        <v>5000</v>
      </c>
    </row>
    <row r="40" spans="4:4" x14ac:dyDescent="0.25">
      <c r="D40" s="17">
        <v>5000</v>
      </c>
    </row>
    <row r="41" spans="4:4" x14ac:dyDescent="0.25">
      <c r="D41" s="23">
        <v>5000</v>
      </c>
    </row>
    <row r="42" spans="4:4" x14ac:dyDescent="0.25">
      <c r="D42" s="23">
        <v>68647.679999999993</v>
      </c>
    </row>
    <row r="43" spans="4:4" x14ac:dyDescent="0.25">
      <c r="D43" s="23">
        <v>49990</v>
      </c>
    </row>
    <row r="44" spans="4:4" x14ac:dyDescent="0.25">
      <c r="D44" s="23">
        <v>5000</v>
      </c>
    </row>
    <row r="45" spans="4:4" x14ac:dyDescent="0.25">
      <c r="D45" s="23">
        <v>5000</v>
      </c>
    </row>
    <row r="46" spans="4:4" x14ac:dyDescent="0.25">
      <c r="D46" s="23">
        <v>5000</v>
      </c>
    </row>
    <row r="47" spans="4:4" x14ac:dyDescent="0.25">
      <c r="D47" s="23">
        <v>5000</v>
      </c>
    </row>
    <row r="48" spans="4:4" x14ac:dyDescent="0.25">
      <c r="D48" s="23">
        <v>5000</v>
      </c>
    </row>
    <row r="49" spans="4:4" x14ac:dyDescent="0.25">
      <c r="D49" s="23">
        <v>5000</v>
      </c>
    </row>
    <row r="50" spans="4:4" x14ac:dyDescent="0.25">
      <c r="D50" s="23">
        <v>5000</v>
      </c>
    </row>
    <row r="51" spans="4:4" x14ac:dyDescent="0.25">
      <c r="D51" s="23">
        <v>5000</v>
      </c>
    </row>
    <row r="52" spans="4:4" x14ac:dyDescent="0.25">
      <c r="D52" s="23">
        <v>5000</v>
      </c>
    </row>
    <row r="53" spans="4:4" x14ac:dyDescent="0.25">
      <c r="D53" s="23">
        <v>5000</v>
      </c>
    </row>
    <row r="54" spans="4:4" x14ac:dyDescent="0.25">
      <c r="D54" s="23">
        <v>5000</v>
      </c>
    </row>
    <row r="55" spans="4:4" x14ac:dyDescent="0.25">
      <c r="D55" s="23">
        <v>5000</v>
      </c>
    </row>
    <row r="56" spans="4:4" x14ac:dyDescent="0.25">
      <c r="D56" s="23">
        <v>5000</v>
      </c>
    </row>
    <row r="57" spans="4:4" x14ac:dyDescent="0.25">
      <c r="D57" s="23">
        <v>5000</v>
      </c>
    </row>
    <row r="58" spans="4:4" x14ac:dyDescent="0.25">
      <c r="D58" s="23">
        <v>5000</v>
      </c>
    </row>
    <row r="59" spans="4:4" x14ac:dyDescent="0.25">
      <c r="D59" s="23">
        <v>5000</v>
      </c>
    </row>
    <row r="60" spans="4:4" x14ac:dyDescent="0.25">
      <c r="D60" s="23">
        <v>5000</v>
      </c>
    </row>
    <row r="61" spans="4:4" x14ac:dyDescent="0.25">
      <c r="D61" s="23">
        <v>3000</v>
      </c>
    </row>
    <row r="62" spans="4:4" x14ac:dyDescent="0.25">
      <c r="D62" s="23">
        <v>5000</v>
      </c>
    </row>
    <row r="63" spans="4:4" x14ac:dyDescent="0.25">
      <c r="D63" s="26">
        <f>SUM(D4:D62)</f>
        <v>2458599.6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por pagar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2023-09-15T15:15:56Z</cp:lastPrinted>
  <dcterms:created xsi:type="dcterms:W3CDTF">2021-03-05T12:23:23Z</dcterms:created>
  <dcterms:modified xsi:type="dcterms:W3CDTF">2023-09-15T19:52:49Z</dcterms:modified>
</cp:coreProperties>
</file>