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9.Septiembre 2023/"/>
    </mc:Choice>
  </mc:AlternateContent>
  <xr:revisionPtr revIDLastSave="1102" documentId="8_{D3892574-9CE0-44CA-90B0-786A9AA17D95}" xr6:coauthVersionLast="47" xr6:coauthVersionMax="47" xr10:uidLastSave="{6EEEDF7B-0C44-4C66-847E-BD44E808F462}"/>
  <bookViews>
    <workbookView xWindow="-120" yWindow="-120" windowWidth="24240" windowHeight="13140" xr2:uid="{00000000-000D-0000-FFFF-FFFF00000000}"/>
  </bookViews>
  <sheets>
    <sheet name="Cuenta por pagar" sheetId="14" r:id="rId1"/>
    <sheet name="Hoja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4" l="1"/>
  <c r="D63" i="15" l="1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</calcChain>
</file>

<file path=xl/sharedStrings.xml><?xml version="1.0" encoding="utf-8"?>
<sst xmlns="http://schemas.openxmlformats.org/spreadsheetml/2006/main" count="86" uniqueCount="84">
  <si>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</si>
  <si>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</si>
  <si>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</si>
  <si>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</si>
  <si>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</si>
  <si>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</si>
  <si>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</si>
  <si>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</si>
  <si>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</si>
  <si>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</si>
  <si>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</si>
  <si>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</si>
  <si>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</si>
  <si>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</si>
  <si>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</si>
  <si>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</si>
  <si>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</si>
  <si>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</si>
  <si>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</si>
  <si>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</si>
  <si>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 xml:space="preserve">                        Instituto de Educación Superior en Formación Diplomática y Consular</t>
  </si>
  <si>
    <t>B1500000129</t>
  </si>
  <si>
    <t>Columbus Networks Dominicana, S.A.</t>
  </si>
  <si>
    <t>Compañia Dominicana de Telefonos, C. por A.</t>
  </si>
  <si>
    <t xml:space="preserve">AS Multi Nivel, S.A. </t>
  </si>
  <si>
    <t>B1500004717</t>
  </si>
  <si>
    <t>Pincel Media Group, SRL</t>
  </si>
  <si>
    <t>Por contrato de promoción y publicidad por medios digitales</t>
  </si>
  <si>
    <t>B1500000507</t>
  </si>
  <si>
    <t>FR Multiservicios, SRL</t>
  </si>
  <si>
    <t>B1500000233</t>
  </si>
  <si>
    <t>Enlace Publicidad Enpub</t>
  </si>
  <si>
    <t>B1500000319</t>
  </si>
  <si>
    <t>Tekhnetos EIRL</t>
  </si>
  <si>
    <t>Adquisición vauchers para examenes cisco CCNP</t>
  </si>
  <si>
    <t>Servicio de diseño, diagramación e impresión de documentos varios para este INESDYC</t>
  </si>
  <si>
    <t>Adquisición de licencia FLICK-PRO por el periodo de dos años para el uso de diseño y fotografía</t>
  </si>
  <si>
    <t>Por fungir como jurado evaluador de tesis del estudiante Daniel Roasado</t>
  </si>
  <si>
    <t>Milka Hernández Jiménez</t>
  </si>
  <si>
    <t xml:space="preserve">                  Al 30 de Septiembre del año 2023</t>
  </si>
  <si>
    <t>Servicio de internet de este INESDYC, corresp. Al mes de agosto del 2023</t>
  </si>
  <si>
    <t>B1500000596</t>
  </si>
  <si>
    <t>Servicio de confección de placas para identifica activos y enmarcado de cuadros para uso en las areas de este INESDYC</t>
  </si>
  <si>
    <t>E450000021114</t>
  </si>
  <si>
    <t>Servicio de telefonía móvil para uso del personal de este INESDYC, corresp. Al mes de septiembre del 2023</t>
  </si>
  <si>
    <t>B1500004801</t>
  </si>
  <si>
    <t>Servicio de internet de este INESDYC, corresp. Al mes de septiembre del 2023</t>
  </si>
  <si>
    <t>B1500000180</t>
  </si>
  <si>
    <t>Asociación Dominicana de Rectores de Univesidades ADRU</t>
  </si>
  <si>
    <t>Congreso internacional ADRU-2023</t>
  </si>
  <si>
    <t>B1500000137</t>
  </si>
  <si>
    <t>B1500000063</t>
  </si>
  <si>
    <t>Adquisición de licencias para este INESDYC</t>
  </si>
  <si>
    <t>B1500000057</t>
  </si>
  <si>
    <t>Solicitud contratación servicio de catering para las diferentes actividades de este INESDYC</t>
  </si>
  <si>
    <t>B1500000104</t>
  </si>
  <si>
    <t>Brocoli, SRL</t>
  </si>
  <si>
    <t>Solicitud de brindis y decoracion para taller de unitar sobre Diplomacia de Conferencias y Negociaciones Multilaterales</t>
  </si>
  <si>
    <t>B1500003945</t>
  </si>
  <si>
    <t>A.V. Blandino &amp; Cia, S.A.</t>
  </si>
  <si>
    <t>Compra de corona funebre</t>
  </si>
  <si>
    <t>B1500001877</t>
  </si>
  <si>
    <t>Centro Automotriz Remesa, SRL</t>
  </si>
  <si>
    <t>Servicio de reparación mantenimiento jeep asignado a la enc. ADM de este INESDYC</t>
  </si>
  <si>
    <t>B1500000008</t>
  </si>
  <si>
    <t>Docencia impartida en el XXXIII Diplomado, asignatura: promoción Turistica como Instrumento de la Poltica Exterior</t>
  </si>
  <si>
    <t>B1500164602</t>
  </si>
  <si>
    <t>Agua Planeta, S.A.</t>
  </si>
  <si>
    <t>Inaco- Importadora Nacional de Comestible, SRL</t>
  </si>
  <si>
    <t>Metric Touch, SRL</t>
  </si>
  <si>
    <t>Merca Del Atlantico, SRL</t>
  </si>
  <si>
    <t>Servicio de catering para las diferentes actividades de este INESDYC</t>
  </si>
  <si>
    <t xml:space="preserve">Por adquisición de relleno de botellones de agua para este INESDYC </t>
  </si>
  <si>
    <t>Carlos Alberto Basilis Castillo</t>
  </si>
  <si>
    <t>B1100000135</t>
  </si>
  <si>
    <t>Lura Aurelina Kareb</t>
  </si>
  <si>
    <t>B1100000136</t>
  </si>
  <si>
    <t>En representación de la fallecida Cristina Aguiar quien fungió como jurado evaluador de tesis de los siguientes estudiantes: Ramón Burgos, Viridiana Beriguete, Valerie Montalvo y Casilda Mercedes.</t>
  </si>
  <si>
    <t>Roberto Rodríguez</t>
  </si>
  <si>
    <t xml:space="preserve">                                    Vicerrector Administrativo</t>
  </si>
  <si>
    <t>B15000020827</t>
  </si>
  <si>
    <t>ITCORP Gongloss, SRL</t>
  </si>
  <si>
    <t>Solicitud adquisición de licencias para este INESDYC</t>
  </si>
  <si>
    <t xml:space="preserve">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</si>
</sst>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66673</xdr:colOff>
      <xdr:row>1</xdr:row>
      <xdr:rowOff>19051</xdr:rowOff>
    </xdr:from>
    <xdr:to>
      <xdr:col>2</xdr:col>
      <xdr:colOff>773022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8" y="209551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J45"/>
  <sheetViews>
    <sheetView showGridLines="0" tabSelected="1" topLeftCell="A8" zoomScaleNormal="100" workbookViewId="0">
      <selection activeCell="E15" sqref="E15"/>
    </sheetView>
  </sheetViews>
  <sheetFormatPr baseColWidth="10" defaultRowHeight="15" x14ac:dyDescent="0.25"/>
  <cols>
    <col min="1" max="1" width="4" customWidth="1"/>
    <col min="2" max="2" width="10.7109375" customWidth="1"/>
    <col min="3" max="3" width="14.7109375" customWidth="1"/>
    <col min="4" max="4" width="42.28515625" customWidth="1"/>
    <col min="5" max="5" width="86.7109375" customWidth="1"/>
    <col min="6" max="6" width="11.85546875" customWidth="1"/>
  </cols>
  <sheetData>
    <row r="2" spans="1:7" ht="18.75" x14ac:dyDescent="0.25">
      <c r="D2" s="30" t="s">
        <v>20</v>
      </c>
      <c r="E2" s="30"/>
    </row>
    <row r="3" spans="1:7" ht="18.75" x14ac:dyDescent="0.3">
      <c r="A3" t="s">
        <v>5</v>
      </c>
      <c r="D3" s="31" t="s">
        <v>14</v>
      </c>
      <c r="E3" s="31"/>
    </row>
    <row r="4" spans="1:7" ht="18.75" x14ac:dyDescent="0.3">
      <c r="D4" s="31" t="s">
        <v>39</v>
      </c>
      <c r="E4" s="31"/>
    </row>
    <row r="5" spans="1:7" ht="18.75" x14ac:dyDescent="0.3">
      <c r="C5" s="2"/>
      <c r="D5" s="31" t="s">
        <v>15</v>
      </c>
      <c r="E5" s="31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6" t="s">
        <v>4</v>
      </c>
      <c r="F6" s="3" t="s">
        <v>2</v>
      </c>
    </row>
    <row r="7" spans="1:7" s="14" customFormat="1" x14ac:dyDescent="0.25">
      <c r="A7" s="24">
        <v>1</v>
      </c>
      <c r="B7" s="20">
        <v>44544</v>
      </c>
      <c r="C7" s="22" t="s">
        <v>21</v>
      </c>
      <c r="D7" s="21" t="s">
        <v>24</v>
      </c>
      <c r="E7" s="21" t="s">
        <v>36</v>
      </c>
      <c r="F7" s="23">
        <v>24780</v>
      </c>
      <c r="G7" s="14" t="s">
        <v>16</v>
      </c>
    </row>
    <row r="8" spans="1:7" s="14" customFormat="1" x14ac:dyDescent="0.25">
      <c r="A8" s="24">
        <v>2</v>
      </c>
      <c r="B8" s="25">
        <v>45139</v>
      </c>
      <c r="C8" s="19" t="s">
        <v>25</v>
      </c>
      <c r="D8" s="15" t="s">
        <v>22</v>
      </c>
      <c r="E8" s="15" t="s">
        <v>40</v>
      </c>
      <c r="F8" s="17">
        <v>412811.2</v>
      </c>
    </row>
    <row r="9" spans="1:7" s="14" customFormat="1" ht="15" customHeight="1" x14ac:dyDescent="0.25">
      <c r="A9" s="24">
        <f>A8+1</f>
        <v>3</v>
      </c>
      <c r="B9" s="25">
        <v>45139</v>
      </c>
      <c r="C9" s="19" t="s">
        <v>41</v>
      </c>
      <c r="D9" s="15" t="s">
        <v>70</v>
      </c>
      <c r="E9" s="15" t="s">
        <v>71</v>
      </c>
      <c r="F9" s="17">
        <v>77844.600000000006</v>
      </c>
    </row>
    <row r="10" spans="1:7" s="14" customFormat="1" ht="30" x14ac:dyDescent="0.25">
      <c r="A10" s="24">
        <f t="shared" ref="A10:A26" si="0">A9+1</f>
        <v>4</v>
      </c>
      <c r="B10" s="20">
        <v>45166</v>
      </c>
      <c r="C10" s="21" t="s">
        <v>30</v>
      </c>
      <c r="D10" s="21" t="s">
        <v>31</v>
      </c>
      <c r="E10" s="19" t="s">
        <v>42</v>
      </c>
      <c r="F10" s="23">
        <v>188033</v>
      </c>
    </row>
    <row r="11" spans="1:7" s="14" customFormat="1" x14ac:dyDescent="0.25">
      <c r="A11" s="24">
        <f t="shared" si="0"/>
        <v>5</v>
      </c>
      <c r="B11" s="20">
        <v>45166</v>
      </c>
      <c r="C11" s="21" t="s">
        <v>28</v>
      </c>
      <c r="D11" s="21" t="s">
        <v>29</v>
      </c>
      <c r="E11" s="19" t="s">
        <v>35</v>
      </c>
      <c r="F11" s="23">
        <v>153860.20000000001</v>
      </c>
    </row>
    <row r="12" spans="1:7" s="14" customFormat="1" x14ac:dyDescent="0.25">
      <c r="A12" s="24">
        <f t="shared" si="0"/>
        <v>6</v>
      </c>
      <c r="B12" s="20">
        <v>45169</v>
      </c>
      <c r="C12" s="21" t="s">
        <v>32</v>
      </c>
      <c r="D12" s="21" t="s">
        <v>33</v>
      </c>
      <c r="E12" s="19" t="s">
        <v>34</v>
      </c>
      <c r="F12" s="23">
        <v>49990</v>
      </c>
    </row>
    <row r="13" spans="1:7" s="14" customFormat="1" x14ac:dyDescent="0.25">
      <c r="A13" s="24">
        <f t="shared" si="0"/>
        <v>7</v>
      </c>
      <c r="B13" s="20">
        <v>45170</v>
      </c>
      <c r="C13" s="21" t="s">
        <v>45</v>
      </c>
      <c r="D13" s="15" t="s">
        <v>22</v>
      </c>
      <c r="E13" s="15" t="s">
        <v>46</v>
      </c>
      <c r="F13" s="23">
        <v>412811.2</v>
      </c>
    </row>
    <row r="14" spans="1:7" s="14" customFormat="1" ht="30" x14ac:dyDescent="0.25">
      <c r="A14" s="24">
        <f t="shared" si="0"/>
        <v>8</v>
      </c>
      <c r="B14" s="20">
        <v>45181</v>
      </c>
      <c r="C14" s="21" t="s">
        <v>47</v>
      </c>
      <c r="D14" s="21" t="s">
        <v>48</v>
      </c>
      <c r="E14" s="21" t="s">
        <v>49</v>
      </c>
      <c r="F14" s="17">
        <v>40000</v>
      </c>
    </row>
    <row r="15" spans="1:7" s="14" customFormat="1" x14ac:dyDescent="0.25">
      <c r="A15" s="24">
        <f t="shared" si="0"/>
        <v>9</v>
      </c>
      <c r="B15" s="20">
        <v>45184</v>
      </c>
      <c r="C15" s="21" t="s">
        <v>50</v>
      </c>
      <c r="D15" s="21" t="s">
        <v>26</v>
      </c>
      <c r="E15" s="21" t="s">
        <v>27</v>
      </c>
      <c r="F15" s="17">
        <v>29500</v>
      </c>
    </row>
    <row r="16" spans="1:7" s="14" customFormat="1" x14ac:dyDescent="0.25">
      <c r="A16" s="24">
        <f t="shared" si="0"/>
        <v>10</v>
      </c>
      <c r="B16" s="20">
        <v>45184</v>
      </c>
      <c r="C16" s="21" t="s">
        <v>51</v>
      </c>
      <c r="D16" s="21" t="s">
        <v>69</v>
      </c>
      <c r="E16" s="21" t="s">
        <v>52</v>
      </c>
      <c r="F16" s="17">
        <v>77700</v>
      </c>
    </row>
    <row r="17" spans="1:6" s="14" customFormat="1" ht="30" x14ac:dyDescent="0.25">
      <c r="A17" s="24">
        <f t="shared" si="0"/>
        <v>11</v>
      </c>
      <c r="B17" s="20">
        <v>45184</v>
      </c>
      <c r="C17" s="21" t="s">
        <v>53</v>
      </c>
      <c r="D17" s="21" t="s">
        <v>68</v>
      </c>
      <c r="E17" s="21" t="s">
        <v>54</v>
      </c>
      <c r="F17" s="17">
        <v>199007</v>
      </c>
    </row>
    <row r="18" spans="1:6" s="14" customFormat="1" ht="30" x14ac:dyDescent="0.25">
      <c r="A18" s="24">
        <f t="shared" si="0"/>
        <v>12</v>
      </c>
      <c r="B18" s="20">
        <v>45189</v>
      </c>
      <c r="C18" s="21" t="s">
        <v>55</v>
      </c>
      <c r="D18" s="21" t="s">
        <v>56</v>
      </c>
      <c r="E18" s="21" t="s">
        <v>57</v>
      </c>
      <c r="F18" s="17">
        <v>201072</v>
      </c>
    </row>
    <row r="19" spans="1:6" s="14" customFormat="1" x14ac:dyDescent="0.25">
      <c r="A19" s="24">
        <f t="shared" si="0"/>
        <v>13</v>
      </c>
      <c r="B19" s="20">
        <v>45190</v>
      </c>
      <c r="C19" s="21" t="s">
        <v>58</v>
      </c>
      <c r="D19" s="21" t="s">
        <v>59</v>
      </c>
      <c r="E19" s="21" t="s">
        <v>60</v>
      </c>
      <c r="F19" s="17">
        <v>8500</v>
      </c>
    </row>
    <row r="20" spans="1:6" s="14" customFormat="1" ht="30" x14ac:dyDescent="0.25">
      <c r="A20" s="24">
        <f t="shared" si="0"/>
        <v>14</v>
      </c>
      <c r="B20" s="20">
        <v>45194</v>
      </c>
      <c r="C20" s="21" t="s">
        <v>43</v>
      </c>
      <c r="D20" s="21" t="s">
        <v>23</v>
      </c>
      <c r="E20" s="19" t="s">
        <v>44</v>
      </c>
      <c r="F20" s="17">
        <v>119426.45</v>
      </c>
    </row>
    <row r="21" spans="1:6" s="14" customFormat="1" x14ac:dyDescent="0.25">
      <c r="A21" s="24">
        <f t="shared" si="0"/>
        <v>15</v>
      </c>
      <c r="B21" s="20">
        <v>45196</v>
      </c>
      <c r="C21" s="21" t="s">
        <v>61</v>
      </c>
      <c r="D21" s="21" t="s">
        <v>62</v>
      </c>
      <c r="E21" s="19" t="s">
        <v>63</v>
      </c>
      <c r="F21" s="17">
        <v>18880</v>
      </c>
    </row>
    <row r="22" spans="1:6" s="14" customFormat="1" x14ac:dyDescent="0.25">
      <c r="A22" s="24">
        <f t="shared" si="0"/>
        <v>16</v>
      </c>
      <c r="B22" s="20">
        <v>45196</v>
      </c>
      <c r="C22" s="21" t="s">
        <v>64</v>
      </c>
      <c r="D22" s="21" t="s">
        <v>38</v>
      </c>
      <c r="E22" s="15" t="s">
        <v>65</v>
      </c>
      <c r="F22" s="17">
        <v>2700</v>
      </c>
    </row>
    <row r="23" spans="1:6" s="14" customFormat="1" x14ac:dyDescent="0.25">
      <c r="A23" s="24">
        <f t="shared" si="0"/>
        <v>17</v>
      </c>
      <c r="B23" s="20">
        <v>45196</v>
      </c>
      <c r="C23" s="21" t="s">
        <v>66</v>
      </c>
      <c r="D23" s="21" t="s">
        <v>67</v>
      </c>
      <c r="E23" s="15" t="s">
        <v>72</v>
      </c>
      <c r="F23" s="17">
        <v>3600</v>
      </c>
    </row>
    <row r="24" spans="1:6" s="14" customFormat="1" x14ac:dyDescent="0.25">
      <c r="A24" s="24">
        <f t="shared" si="0"/>
        <v>18</v>
      </c>
      <c r="B24" s="20">
        <v>45194</v>
      </c>
      <c r="C24" s="21" t="s">
        <v>74</v>
      </c>
      <c r="D24" s="15" t="s">
        <v>73</v>
      </c>
      <c r="E24" s="15" t="s">
        <v>37</v>
      </c>
      <c r="F24" s="23">
        <v>5000</v>
      </c>
    </row>
    <row r="25" spans="1:6" s="14" customFormat="1" ht="45" x14ac:dyDescent="0.25">
      <c r="A25" s="24">
        <f t="shared" si="0"/>
        <v>19</v>
      </c>
      <c r="B25" s="20">
        <v>45197</v>
      </c>
      <c r="C25" s="21" t="s">
        <v>76</v>
      </c>
      <c r="D25" s="22" t="s">
        <v>75</v>
      </c>
      <c r="E25" s="21" t="s">
        <v>77</v>
      </c>
      <c r="F25" s="23">
        <v>20000</v>
      </c>
    </row>
    <row r="26" spans="1:6" s="14" customFormat="1" x14ac:dyDescent="0.25">
      <c r="A26" s="24">
        <f t="shared" si="0"/>
        <v>20</v>
      </c>
      <c r="B26" s="20">
        <v>45197</v>
      </c>
      <c r="C26" s="27" t="s">
        <v>80</v>
      </c>
      <c r="D26" s="21" t="s">
        <v>81</v>
      </c>
      <c r="E26" s="21" t="s">
        <v>82</v>
      </c>
      <c r="F26" s="23">
        <v>14773.38</v>
      </c>
    </row>
    <row r="27" spans="1:6" x14ac:dyDescent="0.25">
      <c r="E27" s="4" t="s">
        <v>3</v>
      </c>
      <c r="F27" s="5">
        <f>SUM(F7:F26)</f>
        <v>2060289.0299999998</v>
      </c>
    </row>
    <row r="28" spans="1:6" x14ac:dyDescent="0.25">
      <c r="A28" s="13" t="s">
        <v>17</v>
      </c>
    </row>
    <row r="29" spans="1:6" x14ac:dyDescent="0.25">
      <c r="A29" t="s">
        <v>16</v>
      </c>
      <c r="B29" t="s">
        <v>18</v>
      </c>
    </row>
    <row r="33" spans="2:10" ht="15.75" x14ac:dyDescent="0.25">
      <c r="B33" s="29" t="s">
        <v>10</v>
      </c>
      <c r="C33" s="29"/>
      <c r="D33" s="6"/>
      <c r="E33" s="6" t="s">
        <v>11</v>
      </c>
      <c r="G33" s="6"/>
    </row>
    <row r="34" spans="2:10" ht="15.75" x14ac:dyDescent="0.25">
      <c r="B34" s="6"/>
      <c r="C34" s="6"/>
      <c r="D34" s="6"/>
      <c r="E34" s="6"/>
      <c r="G34" s="6"/>
    </row>
    <row r="35" spans="2:10" ht="15.75" x14ac:dyDescent="0.25">
      <c r="B35" s="6"/>
      <c r="C35" s="6"/>
      <c r="D35" s="6"/>
      <c r="E35" s="6"/>
      <c r="G35" s="6"/>
    </row>
    <row r="36" spans="2:10" ht="15.75" x14ac:dyDescent="0.25">
      <c r="B36" s="7"/>
      <c r="C36" s="7"/>
      <c r="D36" s="6"/>
    </row>
    <row r="37" spans="2:10" ht="15.75" x14ac:dyDescent="0.25">
      <c r="B37" s="28" t="s">
        <v>6</v>
      </c>
      <c r="C37" s="28"/>
      <c r="D37" s="8"/>
      <c r="E37" s="8" t="s">
        <v>7</v>
      </c>
      <c r="G37" s="8"/>
    </row>
    <row r="38" spans="2:10" ht="15.75" x14ac:dyDescent="0.25">
      <c r="B38" s="29" t="s">
        <v>8</v>
      </c>
      <c r="C38" s="29"/>
      <c r="D38" s="6"/>
      <c r="E38" s="6" t="s">
        <v>9</v>
      </c>
      <c r="G38" s="6"/>
    </row>
    <row r="39" spans="2:10" ht="15.75" x14ac:dyDescent="0.25">
      <c r="B39" s="6"/>
      <c r="C39" s="6"/>
      <c r="D39" s="6"/>
      <c r="E39" s="6"/>
      <c r="F39" s="6"/>
      <c r="G39" s="6"/>
      <c r="H39" s="6"/>
    </row>
    <row r="40" spans="2:10" ht="15.75" x14ac:dyDescent="0.25">
      <c r="B40" s="6"/>
      <c r="C40" s="6"/>
      <c r="D40" s="6" t="s">
        <v>83</v>
      </c>
      <c r="E40" s="6"/>
      <c r="F40" s="6"/>
      <c r="G40" s="6"/>
      <c r="H40" s="6"/>
    </row>
    <row r="41" spans="2:10" ht="15.75" x14ac:dyDescent="0.25">
      <c r="B41" s="6"/>
      <c r="C41" s="6"/>
      <c r="D41" s="6"/>
      <c r="E41" s="6"/>
      <c r="F41" s="6"/>
      <c r="G41" s="6"/>
      <c r="H41" s="6"/>
    </row>
    <row r="42" spans="2:10" ht="15.75" x14ac:dyDescent="0.25">
      <c r="B42" s="6"/>
      <c r="C42" s="6"/>
      <c r="D42" s="6"/>
      <c r="E42" s="6"/>
      <c r="F42" s="6"/>
      <c r="G42" s="6"/>
      <c r="H42" s="6"/>
    </row>
    <row r="43" spans="2:10" ht="15.75" x14ac:dyDescent="0.25">
      <c r="B43" s="6"/>
      <c r="C43" s="6"/>
      <c r="D43" s="6"/>
      <c r="E43" s="6"/>
      <c r="F43" s="6"/>
      <c r="G43" s="6"/>
      <c r="H43" s="6"/>
    </row>
    <row r="44" spans="2:10" ht="15.75" x14ac:dyDescent="0.25">
      <c r="B44" s="6"/>
      <c r="C44" s="6"/>
      <c r="D44" s="11" t="s">
        <v>78</v>
      </c>
      <c r="E44" s="9"/>
      <c r="F44" s="9"/>
      <c r="G44" s="9"/>
      <c r="H44" s="9"/>
      <c r="I44" s="9"/>
      <c r="J44" s="9"/>
    </row>
    <row r="45" spans="2:10" ht="15.75" x14ac:dyDescent="0.25">
      <c r="C45" s="18" t="s">
        <v>19</v>
      </c>
      <c r="D45" s="18" t="s">
        <v>79</v>
      </c>
      <c r="E45" s="10"/>
      <c r="F45" s="10"/>
      <c r="G45" s="10"/>
      <c r="H45" s="10"/>
      <c r="I45" s="10"/>
    </row>
  </sheetData>
  <mergeCells count="7">
    <mergeCell ref="B37:C37"/>
    <mergeCell ref="B38:C38"/>
    <mergeCell ref="D2:E2"/>
    <mergeCell ref="D3:E3"/>
    <mergeCell ref="D4:E4"/>
    <mergeCell ref="D5:E5"/>
    <mergeCell ref="B33:C33"/>
  </mergeCells>
  <pageMargins left="1.2598425196850394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C01C-1306-42F6-A45F-01AE69678577}">
  <dimension ref="D4:D63"/>
  <sheetViews>
    <sheetView topLeftCell="A49" workbookViewId="0">
      <selection activeCell="D64" sqref="D64"/>
    </sheetView>
  </sheetViews>
  <sheetFormatPr baseColWidth="10" defaultRowHeight="15" x14ac:dyDescent="0.25"/>
  <cols>
    <col min="4" max="4" width="11.7109375" bestFit="1" customWidth="1"/>
  </cols>
  <sheetData>
    <row r="4" spans="4:4" x14ac:dyDescent="0.25">
      <c r="D4" s="23">
        <v>24780</v>
      </c>
    </row>
    <row r="5" spans="4:4" x14ac:dyDescent="0.25">
      <c r="D5" s="17">
        <v>11540.4</v>
      </c>
    </row>
    <row r="6" spans="4:4" x14ac:dyDescent="0.25">
      <c r="D6" s="17">
        <v>412811.2</v>
      </c>
    </row>
    <row r="7" spans="4:4" x14ac:dyDescent="0.25">
      <c r="D7" s="17">
        <v>412811.2</v>
      </c>
    </row>
    <row r="8" spans="4:4" x14ac:dyDescent="0.25">
      <c r="D8" s="23">
        <v>101501.57</v>
      </c>
    </row>
    <row r="9" spans="4:4" x14ac:dyDescent="0.25">
      <c r="D9" s="17">
        <v>5000</v>
      </c>
    </row>
    <row r="10" spans="4:4" x14ac:dyDescent="0.25">
      <c r="D10" s="17">
        <v>5000</v>
      </c>
    </row>
    <row r="11" spans="4:4" x14ac:dyDescent="0.25">
      <c r="D11" s="23">
        <v>2700</v>
      </c>
    </row>
    <row r="12" spans="4:4" x14ac:dyDescent="0.25">
      <c r="D12" s="23">
        <v>2700</v>
      </c>
    </row>
    <row r="13" spans="4:4" x14ac:dyDescent="0.25">
      <c r="D13" s="23">
        <v>225750</v>
      </c>
    </row>
    <row r="14" spans="4:4" x14ac:dyDescent="0.25">
      <c r="D14" s="23">
        <v>142906.5</v>
      </c>
    </row>
    <row r="15" spans="4:4" x14ac:dyDescent="0.25">
      <c r="D15" s="23">
        <v>29500</v>
      </c>
    </row>
    <row r="16" spans="4:4" x14ac:dyDescent="0.25">
      <c r="D16" s="23">
        <v>105747.65</v>
      </c>
    </row>
    <row r="17" spans="4:4" x14ac:dyDescent="0.25">
      <c r="D17" s="23">
        <v>41300</v>
      </c>
    </row>
    <row r="18" spans="4:4" x14ac:dyDescent="0.25">
      <c r="D18" s="23">
        <v>278770.2</v>
      </c>
    </row>
    <row r="19" spans="4:4" x14ac:dyDescent="0.25">
      <c r="D19" s="23">
        <v>153860.20000000001</v>
      </c>
    </row>
    <row r="20" spans="4:4" x14ac:dyDescent="0.25">
      <c r="D20" s="23">
        <v>188033</v>
      </c>
    </row>
    <row r="21" spans="4:4" x14ac:dyDescent="0.25">
      <c r="D21" s="23">
        <v>2250</v>
      </c>
    </row>
    <row r="22" spans="4:4" x14ac:dyDescent="0.25">
      <c r="D22" s="23">
        <v>5000</v>
      </c>
    </row>
    <row r="23" spans="4:4" x14ac:dyDescent="0.25">
      <c r="D23" s="23">
        <v>5000</v>
      </c>
    </row>
    <row r="24" spans="4:4" x14ac:dyDescent="0.25">
      <c r="D24" s="23">
        <v>5000</v>
      </c>
    </row>
    <row r="25" spans="4:4" x14ac:dyDescent="0.25">
      <c r="D25" s="23">
        <v>5000</v>
      </c>
    </row>
    <row r="26" spans="4:4" x14ac:dyDescent="0.25">
      <c r="D26" s="23">
        <v>5000</v>
      </c>
    </row>
    <row r="27" spans="4:4" x14ac:dyDescent="0.25">
      <c r="D27" s="23">
        <v>5000</v>
      </c>
    </row>
    <row r="28" spans="4:4" x14ac:dyDescent="0.25">
      <c r="D28" s="23">
        <v>5000</v>
      </c>
    </row>
    <row r="29" spans="4:4" x14ac:dyDescent="0.25">
      <c r="D29" s="23">
        <v>5000</v>
      </c>
    </row>
    <row r="30" spans="4:4" x14ac:dyDescent="0.25">
      <c r="D30" s="23">
        <v>5000</v>
      </c>
    </row>
    <row r="31" spans="4:4" x14ac:dyDescent="0.25">
      <c r="D31" s="23">
        <v>5000</v>
      </c>
    </row>
    <row r="32" spans="4:4" x14ac:dyDescent="0.25">
      <c r="D32" s="23">
        <v>5000</v>
      </c>
    </row>
    <row r="33" spans="4:4" x14ac:dyDescent="0.25">
      <c r="D33" s="23">
        <v>5000</v>
      </c>
    </row>
    <row r="34" spans="4:4" x14ac:dyDescent="0.25">
      <c r="D34" s="23">
        <v>5000</v>
      </c>
    </row>
    <row r="35" spans="4:4" x14ac:dyDescent="0.25">
      <c r="D35" s="23">
        <v>5000</v>
      </c>
    </row>
    <row r="36" spans="4:4" x14ac:dyDescent="0.25">
      <c r="D36" s="23">
        <v>5000</v>
      </c>
    </row>
    <row r="37" spans="4:4" x14ac:dyDescent="0.25">
      <c r="D37" s="23">
        <v>5000</v>
      </c>
    </row>
    <row r="38" spans="4:4" x14ac:dyDescent="0.25">
      <c r="D38" s="23">
        <v>5000</v>
      </c>
    </row>
    <row r="39" spans="4:4" x14ac:dyDescent="0.25">
      <c r="D39" s="23">
        <v>5000</v>
      </c>
    </row>
    <row r="40" spans="4:4" x14ac:dyDescent="0.25">
      <c r="D40" s="17">
        <v>5000</v>
      </c>
    </row>
    <row r="41" spans="4:4" x14ac:dyDescent="0.25">
      <c r="D41" s="23">
        <v>5000</v>
      </c>
    </row>
    <row r="42" spans="4:4" x14ac:dyDescent="0.25">
      <c r="D42" s="23">
        <v>68647.679999999993</v>
      </c>
    </row>
    <row r="43" spans="4:4" x14ac:dyDescent="0.25">
      <c r="D43" s="23">
        <v>49990</v>
      </c>
    </row>
    <row r="44" spans="4:4" x14ac:dyDescent="0.25">
      <c r="D44" s="23">
        <v>5000</v>
      </c>
    </row>
    <row r="45" spans="4:4" x14ac:dyDescent="0.25">
      <c r="D45" s="23">
        <v>5000</v>
      </c>
    </row>
    <row r="46" spans="4:4" x14ac:dyDescent="0.25">
      <c r="D46" s="23">
        <v>5000</v>
      </c>
    </row>
    <row r="47" spans="4:4" x14ac:dyDescent="0.25">
      <c r="D47" s="23">
        <v>5000</v>
      </c>
    </row>
    <row r="48" spans="4:4" x14ac:dyDescent="0.25">
      <c r="D48" s="23">
        <v>5000</v>
      </c>
    </row>
    <row r="49" spans="4:4" x14ac:dyDescent="0.25">
      <c r="D49" s="23">
        <v>5000</v>
      </c>
    </row>
    <row r="50" spans="4:4" x14ac:dyDescent="0.25">
      <c r="D50" s="23">
        <v>5000</v>
      </c>
    </row>
    <row r="51" spans="4:4" x14ac:dyDescent="0.25">
      <c r="D51" s="23">
        <v>5000</v>
      </c>
    </row>
    <row r="52" spans="4:4" x14ac:dyDescent="0.25">
      <c r="D52" s="23">
        <v>5000</v>
      </c>
    </row>
    <row r="53" spans="4:4" x14ac:dyDescent="0.25">
      <c r="D53" s="23">
        <v>5000</v>
      </c>
    </row>
    <row r="54" spans="4:4" x14ac:dyDescent="0.25">
      <c r="D54" s="23">
        <v>5000</v>
      </c>
    </row>
    <row r="55" spans="4:4" x14ac:dyDescent="0.25">
      <c r="D55" s="23">
        <v>5000</v>
      </c>
    </row>
    <row r="56" spans="4:4" x14ac:dyDescent="0.25">
      <c r="D56" s="23">
        <v>5000</v>
      </c>
    </row>
    <row r="57" spans="4:4" x14ac:dyDescent="0.25">
      <c r="D57" s="23">
        <v>5000</v>
      </c>
    </row>
    <row r="58" spans="4:4" x14ac:dyDescent="0.25">
      <c r="D58" s="23">
        <v>5000</v>
      </c>
    </row>
    <row r="59" spans="4:4" x14ac:dyDescent="0.25">
      <c r="D59" s="23">
        <v>5000</v>
      </c>
    </row>
    <row r="60" spans="4:4" x14ac:dyDescent="0.25">
      <c r="D60" s="23">
        <v>5000</v>
      </c>
    </row>
    <row r="61" spans="4:4" x14ac:dyDescent="0.25">
      <c r="D61" s="23">
        <v>3000</v>
      </c>
    </row>
    <row r="62" spans="4:4" x14ac:dyDescent="0.25">
      <c r="D62" s="23">
        <v>5000</v>
      </c>
    </row>
    <row r="63" spans="4:4" x14ac:dyDescent="0.25">
      <c r="D63" s="26">
        <f>SUM(D4:D62)</f>
        <v>2458599.6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por pagar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2023-10-16T18:28:25Z</cp:lastPrinted>
  <dcterms:created xsi:type="dcterms:W3CDTF">2021-03-05T12:23:23Z</dcterms:created>
  <dcterms:modified xsi:type="dcterms:W3CDTF">2023-10-16T18:38:51Z</dcterms:modified>
</cp:coreProperties>
</file>