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11. Noviembre 2023/"/>
    </mc:Choice>
  </mc:AlternateContent>
  <xr:revisionPtr revIDLastSave="1217" documentId="8_{D3892574-9CE0-44CA-90B0-786A9AA17D95}" xr6:coauthVersionLast="47" xr6:coauthVersionMax="47" xr10:uidLastSave="{9363A6A9-9616-446B-A630-749D063AC269}"/>
  <bookViews>
    <workbookView xWindow="-120" yWindow="-120" windowWidth="24240" windowHeight="13140" xr2:uid="{00000000-000D-0000-FFFF-FFFF00000000}"/>
  </bookViews>
  <sheets>
    <sheet name="Cuenta por pagar" sheetId="14" r:id="rId1"/>
    <sheet name="Hoja1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4" l="1"/>
  <c r="D63" i="15" l="1"/>
  <c r="A9" i="14" l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</calcChain>
</file>

<file path=xl/sharedStrings.xml><?xml version="1.0" encoding="utf-8"?>
<sst xmlns="http://schemas.openxmlformats.org/spreadsheetml/2006/main" count="76" uniqueCount="69">
  <si>
    <t>No.</t>
  </si>
  <si>
    <t xml:space="preserve">Proveedor </t>
  </si>
  <si>
    <t>Monto</t>
  </si>
  <si>
    <t>Total</t>
  </si>
  <si>
    <t>Concepto</t>
  </si>
  <si>
    <t xml:space="preserve"> </t>
  </si>
  <si>
    <t xml:space="preserve">Leydy de los Santos </t>
  </si>
  <si>
    <t xml:space="preserve">Glarquis Gómez </t>
  </si>
  <si>
    <t>Contadora</t>
  </si>
  <si>
    <t>Encargada Financiera</t>
  </si>
  <si>
    <t>Preparado Por:</t>
  </si>
  <si>
    <t>Fecha Factura</t>
  </si>
  <si>
    <t>No. de Factura (NCF)</t>
  </si>
  <si>
    <t xml:space="preserve">                   Cuentas por Pagar Suplidores </t>
  </si>
  <si>
    <t xml:space="preserve">                  Expresado en RD$</t>
  </si>
  <si>
    <t>*</t>
  </si>
  <si>
    <t>Leyenda</t>
  </si>
  <si>
    <t>Este Proveedor tiene un caso abierto en la DGII</t>
  </si>
  <si>
    <t xml:space="preserve">                        Instituto de Educación Superior en Formación Diplomática y Consular</t>
  </si>
  <si>
    <t>B1500000129</t>
  </si>
  <si>
    <t xml:space="preserve">AS Multi Nivel, S.A. </t>
  </si>
  <si>
    <t>Adquisición de licencia FLICK-PRO por el periodo de dos años para el uso de diseño y fotografía</t>
  </si>
  <si>
    <t>Roberto Rodríguez</t>
  </si>
  <si>
    <t xml:space="preserve">Solicitud de servicios de brindis para las diferentes actividades de este INESDYC </t>
  </si>
  <si>
    <t>Susan Travel, SRL</t>
  </si>
  <si>
    <t>B1500000889</t>
  </si>
  <si>
    <t>Cros Publicidad, SRL</t>
  </si>
  <si>
    <t>Solicitud de adquisición polos shirt para miembros Comisión de Integridad de este INESDYC</t>
  </si>
  <si>
    <t>Solicitud adquisición materiales de ferretería para este INESDYC</t>
  </si>
  <si>
    <t xml:space="preserve">                  Al 30 de Noviembre del año 2023</t>
  </si>
  <si>
    <t>B1500000530</t>
  </si>
  <si>
    <t>B1500000641</t>
  </si>
  <si>
    <t>B1500000208</t>
  </si>
  <si>
    <t>Skills, SRL</t>
  </si>
  <si>
    <t>B1500001140</t>
  </si>
  <si>
    <t>Brother RSR Supply Office, SRL</t>
  </si>
  <si>
    <t>B1500000544</t>
  </si>
  <si>
    <t>B1500165919</t>
  </si>
  <si>
    <t>Adquisición de relleno de botellones para este INESDYC</t>
  </si>
  <si>
    <t>B1500003155</t>
  </si>
  <si>
    <t>B1500002015</t>
  </si>
  <si>
    <t>Ramirez &amp; Mojica Envoy Pack Courier Express, SRL</t>
  </si>
  <si>
    <t>Compra de equipos de tecnología para este INESDYC</t>
  </si>
  <si>
    <t>B1500000122</t>
  </si>
  <si>
    <t>Computer Technology And Service</t>
  </si>
  <si>
    <t>B1500000538</t>
  </si>
  <si>
    <t>B1500000017</t>
  </si>
  <si>
    <t>Grupo Sadelco, SRL</t>
  </si>
  <si>
    <t>Compra de material gastable y suministros de oficinas para este INESDYC</t>
  </si>
  <si>
    <t>B1500000290</t>
  </si>
  <si>
    <t>E450000026234</t>
  </si>
  <si>
    <t>B1500000634</t>
  </si>
  <si>
    <t xml:space="preserve">MRO Mantenimiento Operación &amp; Reparación </t>
  </si>
  <si>
    <t>Servicio de telefonía móvil para uso del personal de este INESDYC, correspondiente al mes de noviembre del 2023</t>
  </si>
  <si>
    <t>The Office Warehouse Dominicana, SRL</t>
  </si>
  <si>
    <t>P.A. Catering, SRL</t>
  </si>
  <si>
    <t>FR Multiservicios, SRL</t>
  </si>
  <si>
    <t>Agua Planeta Azul, C. por A.</t>
  </si>
  <si>
    <t>Solicitud de Impresiones para las diferentes áreas de este INESDYC</t>
  </si>
  <si>
    <t>Contratación de servicios de capacitación para este INESDYC</t>
  </si>
  <si>
    <t>Vicerrector Administrativo</t>
  </si>
  <si>
    <t xml:space="preserve">                                                                Aprobado Por:</t>
  </si>
  <si>
    <t xml:space="preserve">                                                     Revisado Por:</t>
  </si>
  <si>
    <t>Adquisición de materiales gastables para uso en el curso de la Policía Nacional</t>
  </si>
  <si>
    <t>Solicitud de Impresiones, copias y engargolados para curso a la Policía Nacional</t>
  </si>
  <si>
    <t>Merca Del Atlántico, SRL</t>
  </si>
  <si>
    <t>Compañia Dominicana de Teléfonos, C. por A.</t>
  </si>
  <si>
    <t>Adquisición de boleto aéreo para el Sr. Mario Báez con destinos a punta cana y santo domingo-NY</t>
  </si>
  <si>
    <t>Servicio de brindis para graduación y/o entrega de certificados académicos de este INESDYC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</si>
</sst>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vertical="top"/>
    </xf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4" fontId="0" fillId="0" borderId="1" xfId="0" applyNumberFormat="1" applyBorder="1"/>
    <xf numFmtId="0" fontId="2" fillId="0" borderId="0" xfId="0" applyFont="1" applyAlignment="1">
      <alignment vertic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0" xfId="0" applyNumberFormat="1"/>
    <xf numFmtId="0" fontId="0" fillId="3" borderId="1" xfId="0" applyFill="1" applyBorder="1" applyAlignment="1">
      <alignment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66673</xdr:colOff>
      <xdr:row>1</xdr:row>
      <xdr:rowOff>19051</xdr:rowOff>
    </xdr:from>
    <xdr:to>
      <xdr:col>2</xdr:col>
      <xdr:colOff>773022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8" y="209551"/>
          <a:ext cx="706349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2:J43"/>
  <sheetViews>
    <sheetView showGridLines="0" tabSelected="1" topLeftCell="A2" zoomScaleNormal="100" workbookViewId="0">
      <selection activeCell="F25" sqref="F25"/>
    </sheetView>
  </sheetViews>
  <sheetFormatPr baseColWidth="10" defaultRowHeight="15" x14ac:dyDescent="0.25"/>
  <cols>
    <col min="1" max="1" width="4" customWidth="1"/>
    <col min="2" max="2" width="10.7109375" customWidth="1"/>
    <col min="3" max="3" width="14.28515625" customWidth="1"/>
    <col min="4" max="4" width="44.28515625" customWidth="1"/>
    <col min="5" max="5" width="85.5703125" customWidth="1"/>
    <col min="6" max="6" width="11.85546875" customWidth="1"/>
  </cols>
  <sheetData>
    <row r="2" spans="1:7" ht="19.5" x14ac:dyDescent="0.25">
      <c r="D2" s="32" t="s">
        <v>18</v>
      </c>
      <c r="E2" s="32"/>
    </row>
    <row r="3" spans="1:7" ht="18.75" x14ac:dyDescent="0.3">
      <c r="A3" t="s">
        <v>5</v>
      </c>
      <c r="D3" s="33" t="s">
        <v>13</v>
      </c>
      <c r="E3" s="33"/>
    </row>
    <row r="4" spans="1:7" ht="18.75" x14ac:dyDescent="0.3">
      <c r="D4" s="33" t="s">
        <v>29</v>
      </c>
      <c r="E4" s="33"/>
    </row>
    <row r="5" spans="1:7" ht="18.75" x14ac:dyDescent="0.3">
      <c r="C5" s="2"/>
      <c r="D5" s="33" t="s">
        <v>14</v>
      </c>
      <c r="E5" s="33"/>
    </row>
    <row r="6" spans="1:7" s="1" customFormat="1" ht="32.25" customHeight="1" x14ac:dyDescent="0.25">
      <c r="A6" s="3" t="s">
        <v>0</v>
      </c>
      <c r="B6" s="11" t="s">
        <v>11</v>
      </c>
      <c r="C6" s="11" t="s">
        <v>12</v>
      </c>
      <c r="D6" s="3" t="s">
        <v>1</v>
      </c>
      <c r="E6" s="15" t="s">
        <v>4</v>
      </c>
      <c r="F6" s="3" t="s">
        <v>2</v>
      </c>
    </row>
    <row r="7" spans="1:7" s="13" customFormat="1" ht="30" x14ac:dyDescent="0.25">
      <c r="A7" s="23">
        <v>1</v>
      </c>
      <c r="B7" s="19">
        <v>44544</v>
      </c>
      <c r="C7" s="21" t="s">
        <v>19</v>
      </c>
      <c r="D7" s="20" t="s">
        <v>20</v>
      </c>
      <c r="E7" s="20" t="s">
        <v>21</v>
      </c>
      <c r="F7" s="22">
        <v>24780</v>
      </c>
      <c r="G7" s="13" t="s">
        <v>15</v>
      </c>
    </row>
    <row r="8" spans="1:7" s="13" customFormat="1" x14ac:dyDescent="0.25">
      <c r="A8" s="23">
        <v>2</v>
      </c>
      <c r="B8" s="19">
        <v>45218</v>
      </c>
      <c r="C8" s="21" t="s">
        <v>30</v>
      </c>
      <c r="D8" s="20" t="s">
        <v>56</v>
      </c>
      <c r="E8" s="20" t="s">
        <v>58</v>
      </c>
      <c r="F8" s="22">
        <v>46374</v>
      </c>
    </row>
    <row r="9" spans="1:7" s="13" customFormat="1" ht="15" customHeight="1" x14ac:dyDescent="0.25">
      <c r="A9" s="23">
        <f>A8+1</f>
        <v>3</v>
      </c>
      <c r="B9" s="19">
        <v>45226</v>
      </c>
      <c r="C9" s="21" t="s">
        <v>25</v>
      </c>
      <c r="D9" s="20" t="s">
        <v>26</v>
      </c>
      <c r="E9" s="18" t="s">
        <v>27</v>
      </c>
      <c r="F9" s="22">
        <v>7847</v>
      </c>
    </row>
    <row r="10" spans="1:7" s="13" customFormat="1" x14ac:dyDescent="0.25">
      <c r="A10" s="23">
        <f t="shared" ref="A10:A23" si="0">A9+1</f>
        <v>4</v>
      </c>
      <c r="B10" s="19">
        <v>45233</v>
      </c>
      <c r="C10" s="21" t="s">
        <v>31</v>
      </c>
      <c r="D10" s="20" t="s">
        <v>65</v>
      </c>
      <c r="E10" s="20" t="s">
        <v>23</v>
      </c>
      <c r="F10" s="22">
        <v>32835.86</v>
      </c>
    </row>
    <row r="11" spans="1:7" s="13" customFormat="1" x14ac:dyDescent="0.25">
      <c r="A11" s="23">
        <f t="shared" si="0"/>
        <v>5</v>
      </c>
      <c r="B11" s="19">
        <v>45233</v>
      </c>
      <c r="C11" s="21" t="s">
        <v>31</v>
      </c>
      <c r="D11" s="20" t="s">
        <v>65</v>
      </c>
      <c r="E11" s="20" t="s">
        <v>23</v>
      </c>
      <c r="F11" s="22">
        <v>19706</v>
      </c>
    </row>
    <row r="12" spans="1:7" s="13" customFormat="1" x14ac:dyDescent="0.25">
      <c r="A12" s="23">
        <f t="shared" si="0"/>
        <v>6</v>
      </c>
      <c r="B12" s="19">
        <v>45238</v>
      </c>
      <c r="C12" s="21" t="s">
        <v>32</v>
      </c>
      <c r="D12" s="20" t="s">
        <v>33</v>
      </c>
      <c r="E12" s="20" t="s">
        <v>59</v>
      </c>
      <c r="F12" s="22">
        <v>200000</v>
      </c>
    </row>
    <row r="13" spans="1:7" s="13" customFormat="1" x14ac:dyDescent="0.25">
      <c r="A13" s="23">
        <f t="shared" si="0"/>
        <v>7</v>
      </c>
      <c r="B13" s="19">
        <v>45238</v>
      </c>
      <c r="C13" s="21" t="s">
        <v>34</v>
      </c>
      <c r="D13" s="20" t="s">
        <v>35</v>
      </c>
      <c r="E13" s="25" t="s">
        <v>63</v>
      </c>
      <c r="F13" s="22">
        <v>8892.5</v>
      </c>
    </row>
    <row r="14" spans="1:7" s="13" customFormat="1" x14ac:dyDescent="0.25">
      <c r="A14" s="23">
        <f t="shared" si="0"/>
        <v>8</v>
      </c>
      <c r="B14" s="19">
        <v>45239</v>
      </c>
      <c r="C14" s="21" t="s">
        <v>36</v>
      </c>
      <c r="D14" s="20" t="s">
        <v>56</v>
      </c>
      <c r="E14" s="25" t="s">
        <v>64</v>
      </c>
      <c r="F14" s="22">
        <v>31008.04</v>
      </c>
    </row>
    <row r="15" spans="1:7" s="13" customFormat="1" x14ac:dyDescent="0.25">
      <c r="A15" s="23">
        <f t="shared" si="0"/>
        <v>9</v>
      </c>
      <c r="B15" s="19">
        <v>45240</v>
      </c>
      <c r="C15" s="21" t="s">
        <v>37</v>
      </c>
      <c r="D15" s="20" t="s">
        <v>57</v>
      </c>
      <c r="E15" s="20" t="s">
        <v>38</v>
      </c>
      <c r="F15" s="22">
        <v>3600</v>
      </c>
    </row>
    <row r="16" spans="1:7" s="13" customFormat="1" x14ac:dyDescent="0.25">
      <c r="A16" s="23">
        <f t="shared" si="0"/>
        <v>10</v>
      </c>
      <c r="B16" s="19">
        <v>45240</v>
      </c>
      <c r="C16" s="21" t="s">
        <v>39</v>
      </c>
      <c r="D16" s="20" t="s">
        <v>55</v>
      </c>
      <c r="E16" s="20" t="s">
        <v>68</v>
      </c>
      <c r="F16" s="22">
        <v>62923.5</v>
      </c>
    </row>
    <row r="17" spans="1:7" s="13" customFormat="1" ht="30" x14ac:dyDescent="0.25">
      <c r="A17" s="23">
        <f t="shared" si="0"/>
        <v>11</v>
      </c>
      <c r="B17" s="19">
        <v>45244</v>
      </c>
      <c r="C17" s="21" t="s">
        <v>40</v>
      </c>
      <c r="D17" s="20" t="s">
        <v>41</v>
      </c>
      <c r="E17" s="20" t="s">
        <v>42</v>
      </c>
      <c r="F17" s="22">
        <v>26128.44</v>
      </c>
    </row>
    <row r="18" spans="1:7" s="13" customFormat="1" x14ac:dyDescent="0.25">
      <c r="A18" s="23">
        <f t="shared" si="0"/>
        <v>12</v>
      </c>
      <c r="B18" s="19">
        <v>45246</v>
      </c>
      <c r="C18" s="21" t="s">
        <v>43</v>
      </c>
      <c r="D18" s="20" t="s">
        <v>44</v>
      </c>
      <c r="E18" s="20" t="s">
        <v>42</v>
      </c>
      <c r="F18" s="22">
        <v>108548.2</v>
      </c>
    </row>
    <row r="19" spans="1:7" s="13" customFormat="1" x14ac:dyDescent="0.25">
      <c r="A19" s="23">
        <f t="shared" si="0"/>
        <v>13</v>
      </c>
      <c r="B19" s="19">
        <v>45251</v>
      </c>
      <c r="C19" s="21" t="s">
        <v>45</v>
      </c>
      <c r="D19" s="20" t="s">
        <v>24</v>
      </c>
      <c r="E19" s="14" t="s">
        <v>67</v>
      </c>
      <c r="F19" s="16">
        <v>65868</v>
      </c>
    </row>
    <row r="20" spans="1:7" s="13" customFormat="1" x14ac:dyDescent="0.25">
      <c r="A20" s="23">
        <f t="shared" si="0"/>
        <v>14</v>
      </c>
      <c r="B20" s="19">
        <v>45251</v>
      </c>
      <c r="C20" s="21" t="s">
        <v>46</v>
      </c>
      <c r="D20" s="20" t="s">
        <v>47</v>
      </c>
      <c r="E20" s="14" t="s">
        <v>48</v>
      </c>
      <c r="F20" s="16">
        <v>15871</v>
      </c>
    </row>
    <row r="21" spans="1:7" s="13" customFormat="1" x14ac:dyDescent="0.25">
      <c r="A21" s="23">
        <f t="shared" si="0"/>
        <v>15</v>
      </c>
      <c r="B21" s="19">
        <v>45251</v>
      </c>
      <c r="C21" s="21" t="s">
        <v>49</v>
      </c>
      <c r="D21" s="20" t="s">
        <v>54</v>
      </c>
      <c r="E21" s="14" t="s">
        <v>48</v>
      </c>
      <c r="F21" s="16">
        <v>56945.27</v>
      </c>
    </row>
    <row r="22" spans="1:7" s="13" customFormat="1" ht="30" x14ac:dyDescent="0.25">
      <c r="A22" s="23">
        <f t="shared" si="0"/>
        <v>16</v>
      </c>
      <c r="B22" s="19">
        <v>45255</v>
      </c>
      <c r="C22" s="21" t="s">
        <v>50</v>
      </c>
      <c r="D22" s="20" t="s">
        <v>66</v>
      </c>
      <c r="E22" s="18" t="s">
        <v>53</v>
      </c>
      <c r="F22" s="22">
        <v>244515.22</v>
      </c>
    </row>
    <row r="23" spans="1:7" s="13" customFormat="1" x14ac:dyDescent="0.25">
      <c r="A23" s="23">
        <f t="shared" si="0"/>
        <v>17</v>
      </c>
      <c r="B23" s="19">
        <v>45258</v>
      </c>
      <c r="C23" s="21" t="s">
        <v>51</v>
      </c>
      <c r="D23" s="20" t="s">
        <v>52</v>
      </c>
      <c r="E23" s="18" t="s">
        <v>28</v>
      </c>
      <c r="F23" s="16">
        <v>50766.13</v>
      </c>
    </row>
    <row r="24" spans="1:7" x14ac:dyDescent="0.25">
      <c r="E24" s="4" t="s">
        <v>3</v>
      </c>
      <c r="F24" s="5">
        <f>SUM(F7:F23)</f>
        <v>1006609.1599999999</v>
      </c>
    </row>
    <row r="25" spans="1:7" x14ac:dyDescent="0.25">
      <c r="A25" s="12" t="s">
        <v>16</v>
      </c>
    </row>
    <row r="26" spans="1:7" x14ac:dyDescent="0.25">
      <c r="A26" t="s">
        <v>15</v>
      </c>
      <c r="B26" t="s">
        <v>17</v>
      </c>
    </row>
    <row r="30" spans="1:7" ht="15.75" x14ac:dyDescent="0.25">
      <c r="B30" s="31" t="s">
        <v>10</v>
      </c>
      <c r="C30" s="31"/>
      <c r="D30" s="7" t="s">
        <v>62</v>
      </c>
      <c r="E30" s="29" t="s">
        <v>61</v>
      </c>
      <c r="G30" s="6"/>
    </row>
    <row r="31" spans="1:7" ht="15.75" x14ac:dyDescent="0.25">
      <c r="B31" s="6"/>
      <c r="C31" s="6"/>
      <c r="D31" s="26"/>
      <c r="E31" s="6"/>
      <c r="G31" s="6"/>
    </row>
    <row r="32" spans="1:7" ht="15.75" x14ac:dyDescent="0.25">
      <c r="B32" s="6"/>
      <c r="C32" s="6"/>
      <c r="D32" s="26"/>
      <c r="E32" s="6"/>
      <c r="G32" s="6"/>
    </row>
    <row r="33" spans="2:10" ht="15.75" x14ac:dyDescent="0.25">
      <c r="B33" s="6"/>
      <c r="C33" s="6"/>
      <c r="D33" s="26"/>
      <c r="E33" s="6"/>
      <c r="G33" s="6"/>
    </row>
    <row r="34" spans="2:10" ht="15.75" x14ac:dyDescent="0.25">
      <c r="B34" s="7"/>
      <c r="C34" s="7"/>
      <c r="D34" s="27"/>
      <c r="E34" s="6"/>
    </row>
    <row r="35" spans="2:10" ht="15.75" x14ac:dyDescent="0.25">
      <c r="B35" s="30" t="s">
        <v>6</v>
      </c>
      <c r="C35" s="30"/>
      <c r="D35" s="28" t="s">
        <v>7</v>
      </c>
      <c r="E35" s="9" t="s">
        <v>22</v>
      </c>
      <c r="G35" s="8"/>
    </row>
    <row r="36" spans="2:10" ht="15.75" x14ac:dyDescent="0.25">
      <c r="B36" s="31" t="s">
        <v>8</v>
      </c>
      <c r="C36" s="31"/>
      <c r="D36" s="26" t="s">
        <v>9</v>
      </c>
      <c r="E36" s="10" t="s">
        <v>60</v>
      </c>
      <c r="G36" s="6"/>
    </row>
    <row r="37" spans="2:10" ht="15.75" x14ac:dyDescent="0.25">
      <c r="B37" s="6"/>
      <c r="C37" s="6"/>
      <c r="D37" s="6"/>
      <c r="E37" s="6"/>
      <c r="F37" s="6"/>
      <c r="G37" s="6"/>
      <c r="H37" s="6"/>
    </row>
    <row r="38" spans="2:10" ht="15.75" x14ac:dyDescent="0.25">
      <c r="B38" s="6"/>
      <c r="C38" s="6"/>
      <c r="D38" s="6"/>
      <c r="E38" s="6"/>
      <c r="F38" s="6"/>
      <c r="G38" s="6"/>
      <c r="H38" s="6"/>
    </row>
    <row r="39" spans="2:10" ht="15.75" x14ac:dyDescent="0.25">
      <c r="B39" s="6"/>
      <c r="C39" s="6"/>
      <c r="E39" s="6"/>
      <c r="F39" s="6"/>
      <c r="G39" s="6"/>
      <c r="H39" s="6"/>
    </row>
    <row r="40" spans="2:10" ht="15.75" x14ac:dyDescent="0.25">
      <c r="B40" s="6"/>
      <c r="C40" s="6"/>
      <c r="E40" s="6"/>
      <c r="F40" s="6"/>
      <c r="G40" s="6"/>
      <c r="H40" s="6"/>
    </row>
    <row r="41" spans="2:10" ht="15.75" x14ac:dyDescent="0.25">
      <c r="B41" s="6"/>
      <c r="C41" s="6"/>
      <c r="E41" s="6"/>
      <c r="F41" s="6"/>
      <c r="G41" s="6"/>
      <c r="H41" s="6"/>
    </row>
    <row r="42" spans="2:10" ht="15.75" x14ac:dyDescent="0.25">
      <c r="B42" s="6"/>
      <c r="C42" s="6"/>
      <c r="E42" s="9"/>
      <c r="F42" s="9"/>
      <c r="G42" s="9"/>
      <c r="H42" s="9"/>
      <c r="I42" s="9"/>
      <c r="J42" s="9"/>
    </row>
    <row r="43" spans="2:10" ht="15.75" x14ac:dyDescent="0.25">
      <c r="C43" s="17"/>
      <c r="E43" s="10"/>
      <c r="F43" s="10"/>
      <c r="G43" s="10"/>
      <c r="H43" s="10"/>
      <c r="I43" s="10"/>
    </row>
  </sheetData>
  <mergeCells count="7">
    <mergeCell ref="B35:C35"/>
    <mergeCell ref="B36:C36"/>
    <mergeCell ref="D2:E2"/>
    <mergeCell ref="D3:E3"/>
    <mergeCell ref="D4:E4"/>
    <mergeCell ref="D5:E5"/>
    <mergeCell ref="B30:C30"/>
  </mergeCells>
  <pageMargins left="1.2598425196850394" right="0.70866141732283472" top="0.74803149606299213" bottom="0.74803149606299213" header="0.31496062992125984" footer="0.31496062992125984"/>
  <pageSetup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3C01C-1306-42F6-A45F-01AE69678577}">
  <dimension ref="D4:D63"/>
  <sheetViews>
    <sheetView topLeftCell="A49" workbookViewId="0">
      <selection activeCell="D64" sqref="D64"/>
    </sheetView>
  </sheetViews>
  <sheetFormatPr baseColWidth="10" defaultRowHeight="15" x14ac:dyDescent="0.25"/>
  <cols>
    <col min="4" max="4" width="11.7109375" bestFit="1" customWidth="1"/>
  </cols>
  <sheetData>
    <row r="4" spans="4:4" x14ac:dyDescent="0.25">
      <c r="D4" s="22">
        <v>24780</v>
      </c>
    </row>
    <row r="5" spans="4:4" x14ac:dyDescent="0.25">
      <c r="D5" s="16">
        <v>11540.4</v>
      </c>
    </row>
    <row r="6" spans="4:4" x14ac:dyDescent="0.25">
      <c r="D6" s="16">
        <v>412811.2</v>
      </c>
    </row>
    <row r="7" spans="4:4" x14ac:dyDescent="0.25">
      <c r="D7" s="16">
        <v>412811.2</v>
      </c>
    </row>
    <row r="8" spans="4:4" x14ac:dyDescent="0.25">
      <c r="D8" s="22">
        <v>101501.57</v>
      </c>
    </row>
    <row r="9" spans="4:4" x14ac:dyDescent="0.25">
      <c r="D9" s="16">
        <v>5000</v>
      </c>
    </row>
    <row r="10" spans="4:4" x14ac:dyDescent="0.25">
      <c r="D10" s="16">
        <v>5000</v>
      </c>
    </row>
    <row r="11" spans="4:4" x14ac:dyDescent="0.25">
      <c r="D11" s="22">
        <v>2700</v>
      </c>
    </row>
    <row r="12" spans="4:4" x14ac:dyDescent="0.25">
      <c r="D12" s="22">
        <v>2700</v>
      </c>
    </row>
    <row r="13" spans="4:4" x14ac:dyDescent="0.25">
      <c r="D13" s="22">
        <v>225750</v>
      </c>
    </row>
    <row r="14" spans="4:4" x14ac:dyDescent="0.25">
      <c r="D14" s="22">
        <v>142906.5</v>
      </c>
    </row>
    <row r="15" spans="4:4" x14ac:dyDescent="0.25">
      <c r="D15" s="22">
        <v>29500</v>
      </c>
    </row>
    <row r="16" spans="4:4" x14ac:dyDescent="0.25">
      <c r="D16" s="22">
        <v>105747.65</v>
      </c>
    </row>
    <row r="17" spans="4:4" x14ac:dyDescent="0.25">
      <c r="D17" s="22">
        <v>41300</v>
      </c>
    </row>
    <row r="18" spans="4:4" x14ac:dyDescent="0.25">
      <c r="D18" s="22">
        <v>278770.2</v>
      </c>
    </row>
    <row r="19" spans="4:4" x14ac:dyDescent="0.25">
      <c r="D19" s="22">
        <v>153860.20000000001</v>
      </c>
    </row>
    <row r="20" spans="4:4" x14ac:dyDescent="0.25">
      <c r="D20" s="22">
        <v>188033</v>
      </c>
    </row>
    <row r="21" spans="4:4" x14ac:dyDescent="0.25">
      <c r="D21" s="22">
        <v>2250</v>
      </c>
    </row>
    <row r="22" spans="4:4" x14ac:dyDescent="0.25">
      <c r="D22" s="22">
        <v>5000</v>
      </c>
    </row>
    <row r="23" spans="4:4" x14ac:dyDescent="0.25">
      <c r="D23" s="22">
        <v>5000</v>
      </c>
    </row>
    <row r="24" spans="4:4" x14ac:dyDescent="0.25">
      <c r="D24" s="22">
        <v>5000</v>
      </c>
    </row>
    <row r="25" spans="4:4" x14ac:dyDescent="0.25">
      <c r="D25" s="22">
        <v>5000</v>
      </c>
    </row>
    <row r="26" spans="4:4" x14ac:dyDescent="0.25">
      <c r="D26" s="22">
        <v>5000</v>
      </c>
    </row>
    <row r="27" spans="4:4" x14ac:dyDescent="0.25">
      <c r="D27" s="22">
        <v>5000</v>
      </c>
    </row>
    <row r="28" spans="4:4" x14ac:dyDescent="0.25">
      <c r="D28" s="22">
        <v>5000</v>
      </c>
    </row>
    <row r="29" spans="4:4" x14ac:dyDescent="0.25">
      <c r="D29" s="22">
        <v>5000</v>
      </c>
    </row>
    <row r="30" spans="4:4" x14ac:dyDescent="0.25">
      <c r="D30" s="22">
        <v>5000</v>
      </c>
    </row>
    <row r="31" spans="4:4" x14ac:dyDescent="0.25">
      <c r="D31" s="22">
        <v>5000</v>
      </c>
    </row>
    <row r="32" spans="4:4" x14ac:dyDescent="0.25">
      <c r="D32" s="22">
        <v>5000</v>
      </c>
    </row>
    <row r="33" spans="4:4" x14ac:dyDescent="0.25">
      <c r="D33" s="22">
        <v>5000</v>
      </c>
    </row>
    <row r="34" spans="4:4" x14ac:dyDescent="0.25">
      <c r="D34" s="22">
        <v>5000</v>
      </c>
    </row>
    <row r="35" spans="4:4" x14ac:dyDescent="0.25">
      <c r="D35" s="22">
        <v>5000</v>
      </c>
    </row>
    <row r="36" spans="4:4" x14ac:dyDescent="0.25">
      <c r="D36" s="22">
        <v>5000</v>
      </c>
    </row>
    <row r="37" spans="4:4" x14ac:dyDescent="0.25">
      <c r="D37" s="22">
        <v>5000</v>
      </c>
    </row>
    <row r="38" spans="4:4" x14ac:dyDescent="0.25">
      <c r="D38" s="22">
        <v>5000</v>
      </c>
    </row>
    <row r="39" spans="4:4" x14ac:dyDescent="0.25">
      <c r="D39" s="22">
        <v>5000</v>
      </c>
    </row>
    <row r="40" spans="4:4" x14ac:dyDescent="0.25">
      <c r="D40" s="16">
        <v>5000</v>
      </c>
    </row>
    <row r="41" spans="4:4" x14ac:dyDescent="0.25">
      <c r="D41" s="22">
        <v>5000</v>
      </c>
    </row>
    <row r="42" spans="4:4" x14ac:dyDescent="0.25">
      <c r="D42" s="22">
        <v>68647.679999999993</v>
      </c>
    </row>
    <row r="43" spans="4:4" x14ac:dyDescent="0.25">
      <c r="D43" s="22">
        <v>49990</v>
      </c>
    </row>
    <row r="44" spans="4:4" x14ac:dyDescent="0.25">
      <c r="D44" s="22">
        <v>5000</v>
      </c>
    </row>
    <row r="45" spans="4:4" x14ac:dyDescent="0.25">
      <c r="D45" s="22">
        <v>5000</v>
      </c>
    </row>
    <row r="46" spans="4:4" x14ac:dyDescent="0.25">
      <c r="D46" s="22">
        <v>5000</v>
      </c>
    </row>
    <row r="47" spans="4:4" x14ac:dyDescent="0.25">
      <c r="D47" s="22">
        <v>5000</v>
      </c>
    </row>
    <row r="48" spans="4:4" x14ac:dyDescent="0.25">
      <c r="D48" s="22">
        <v>5000</v>
      </c>
    </row>
    <row r="49" spans="4:4" x14ac:dyDescent="0.25">
      <c r="D49" s="22">
        <v>5000</v>
      </c>
    </row>
    <row r="50" spans="4:4" x14ac:dyDescent="0.25">
      <c r="D50" s="22">
        <v>5000</v>
      </c>
    </row>
    <row r="51" spans="4:4" x14ac:dyDescent="0.25">
      <c r="D51" s="22">
        <v>5000</v>
      </c>
    </row>
    <row r="52" spans="4:4" x14ac:dyDescent="0.25">
      <c r="D52" s="22">
        <v>5000</v>
      </c>
    </row>
    <row r="53" spans="4:4" x14ac:dyDescent="0.25">
      <c r="D53" s="22">
        <v>5000</v>
      </c>
    </row>
    <row r="54" spans="4:4" x14ac:dyDescent="0.25">
      <c r="D54" s="22">
        <v>5000</v>
      </c>
    </row>
    <row r="55" spans="4:4" x14ac:dyDescent="0.25">
      <c r="D55" s="22">
        <v>5000</v>
      </c>
    </row>
    <row r="56" spans="4:4" x14ac:dyDescent="0.25">
      <c r="D56" s="22">
        <v>5000</v>
      </c>
    </row>
    <row r="57" spans="4:4" x14ac:dyDescent="0.25">
      <c r="D57" s="22">
        <v>5000</v>
      </c>
    </row>
    <row r="58" spans="4:4" x14ac:dyDescent="0.25">
      <c r="D58" s="22">
        <v>5000</v>
      </c>
    </row>
    <row r="59" spans="4:4" x14ac:dyDescent="0.25">
      <c r="D59" s="22">
        <v>5000</v>
      </c>
    </row>
    <row r="60" spans="4:4" x14ac:dyDescent="0.25">
      <c r="D60" s="22">
        <v>5000</v>
      </c>
    </row>
    <row r="61" spans="4:4" x14ac:dyDescent="0.25">
      <c r="D61" s="22">
        <v>3000</v>
      </c>
    </row>
    <row r="62" spans="4:4" x14ac:dyDescent="0.25">
      <c r="D62" s="22">
        <v>5000</v>
      </c>
    </row>
    <row r="63" spans="4:4" x14ac:dyDescent="0.25">
      <c r="D63" s="24">
        <f>SUM(D4:D62)</f>
        <v>2458599.6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Cuenta por pagar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2023-12-19T16:07:18Z</cp:lastPrinted>
  <dcterms:created xsi:type="dcterms:W3CDTF">2021-03-05T12:23:23Z</dcterms:created>
  <dcterms:modified xsi:type="dcterms:W3CDTF">2023-12-19T16:07:49Z</dcterms:modified>
</cp:coreProperties>
</file>