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11. Noviembre 2023/"/>
    </mc:Choice>
  </mc:AlternateContent>
  <xr:revisionPtr revIDLastSave="4014" documentId="8_{8BD8E3C2-CC2B-4983-90B7-F73E2EB4EC37}" xr6:coauthVersionLast="47" xr6:coauthVersionMax="47" xr10:uidLastSave="{84953E65-6DB0-4673-9B24-55B3DF840E54}"/>
  <bookViews>
    <workbookView xWindow="-120" yWindow="-120" windowWidth="24240" windowHeight="13140" xr2:uid="{00000000-000D-0000-FFFF-FFFF00000000}"/>
  </bookViews>
  <sheets>
    <sheet name="Pagos a Proveedores" sheetId="14" r:id="rId1"/>
    <sheet name="Hoja1" sheetId="15" r:id="rId2"/>
  </sheets>
  <definedNames>
    <definedName name="_xlnm.Print_Area" localSheetId="0">'Pagos a Proveedores'!$A$1:$I$43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4" l="1"/>
  <c r="H29" i="14"/>
  <c r="F29" i="14"/>
  <c r="A9" i="14" l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8" i="14"/>
</calcChain>
</file>

<file path=xl/sharedStrings.xml><?xml version="1.0" encoding="utf-8"?>
<sst xmlns="http://schemas.openxmlformats.org/spreadsheetml/2006/main" count="116" uniqueCount="89">
  <si>
    <t>No.</t>
  </si>
  <si>
    <t xml:space="preserve">Proveedor </t>
  </si>
  <si>
    <t>Total</t>
  </si>
  <si>
    <t>Concepto</t>
  </si>
  <si>
    <t xml:space="preserve"> </t>
  </si>
  <si>
    <t xml:space="preserve">Monto Pagado a la Fecha </t>
  </si>
  <si>
    <t>Monto Pendiente</t>
  </si>
  <si>
    <t>Fecha de Factura</t>
  </si>
  <si>
    <t>No. de Factura (NCF)</t>
  </si>
  <si>
    <t>Monto Facturado</t>
  </si>
  <si>
    <t xml:space="preserve">                                Instituto de Educación Superior en Formación Diplomática y Consular</t>
  </si>
  <si>
    <t>Contadora</t>
  </si>
  <si>
    <t xml:space="preserve">Glarquis Gómez </t>
  </si>
  <si>
    <t>Encargada Financiera</t>
  </si>
  <si>
    <t xml:space="preserve">Leydy de los Santos </t>
  </si>
  <si>
    <t xml:space="preserve">                                                              Pagos Realizados a Proveedores </t>
  </si>
  <si>
    <t xml:space="preserve">                                                                         Expresado en RD$</t>
  </si>
  <si>
    <t>Preparado Por:</t>
  </si>
  <si>
    <t>Revisado Por</t>
  </si>
  <si>
    <t>Completado</t>
  </si>
  <si>
    <t>Estado (Completado,  Pendiente o Atrasado)</t>
  </si>
  <si>
    <t>Pincel Media Group, SRL</t>
  </si>
  <si>
    <t>Por contrato de promoción y publicidad por medios digitales</t>
  </si>
  <si>
    <t>Columbus Networks Dominicana, S.A.</t>
  </si>
  <si>
    <t>Technology, Knowledge &amp; Services, SRL</t>
  </si>
  <si>
    <t>B1500000137</t>
  </si>
  <si>
    <t>Estación de Estación Coral, SRL</t>
  </si>
  <si>
    <t xml:space="preserve">                                                                Al 30 de noviembre del año 2023</t>
  </si>
  <si>
    <t>Centroxpert STE, SRL</t>
  </si>
  <si>
    <t>Solicitud de adquisición de tóner para este INESDYC</t>
  </si>
  <si>
    <t>B1500002634</t>
  </si>
  <si>
    <t>Compu-Office Dominicana, S.A.</t>
  </si>
  <si>
    <t>B1500003972</t>
  </si>
  <si>
    <t>E450000023677</t>
  </si>
  <si>
    <t>B1500000142</t>
  </si>
  <si>
    <t>B1500000682</t>
  </si>
  <si>
    <t>B1500004885</t>
  </si>
  <si>
    <t>Simpapel, SRL</t>
  </si>
  <si>
    <t>Solicitud adquisición de tóner para este INESDYC</t>
  </si>
  <si>
    <t>B1500000487</t>
  </si>
  <si>
    <t>Susan Travel, SRL</t>
  </si>
  <si>
    <t>B1500000535</t>
  </si>
  <si>
    <t>Anma Abastecimientos, EIRL</t>
  </si>
  <si>
    <t>Solicitud adquisición de agua en envases de cartón 100% reciclables para este INESDYC</t>
  </si>
  <si>
    <t>B1500000066</t>
  </si>
  <si>
    <t>Solicitud adquisición de bultos y mochilas para protección de equipos de este INESDYC</t>
  </si>
  <si>
    <t>Pañalera del Sur, PAÑASUR SRL</t>
  </si>
  <si>
    <t>B1500000002</t>
  </si>
  <si>
    <t xml:space="preserve">Solicitud de servicios de brindis para las diferentes actividades de este INESDYC </t>
  </si>
  <si>
    <t>B1500000621</t>
  </si>
  <si>
    <t>B1500000629</t>
  </si>
  <si>
    <t xml:space="preserve">MRO Mantenimiento Operación &amp; Reparación </t>
  </si>
  <si>
    <t>Solicitud adquisición materiales de ferretería para este INESDYC</t>
  </si>
  <si>
    <t>B1500000601</t>
  </si>
  <si>
    <t>Belinda Brugal Paniagua</t>
  </si>
  <si>
    <t>B1500000288</t>
  </si>
  <si>
    <t>B1500000100</t>
  </si>
  <si>
    <t>B1500000146</t>
  </si>
  <si>
    <t>B1500001427</t>
  </si>
  <si>
    <t>Ramón Antonio Altagracia Ortiz</t>
  </si>
  <si>
    <t>Por fungir como jurado evaluador de tesis del estudiante Darwin Mateo</t>
  </si>
  <si>
    <t>B1500000138</t>
  </si>
  <si>
    <t>Rafael Núñez</t>
  </si>
  <si>
    <t>Por fungir como jurado evaluador de tesis del estudiante Heraldo Suero Díaz</t>
  </si>
  <si>
    <t>B1500000139</t>
  </si>
  <si>
    <t>Amarilis Beltré Méndez</t>
  </si>
  <si>
    <t>Por impartir taller Gestión de la información en la Maestría en Diplomacia y Servicio Consular (V Promoción)</t>
  </si>
  <si>
    <t>Mercedes Alonso Romero</t>
  </si>
  <si>
    <t>Mario José Gallego Cosme</t>
  </si>
  <si>
    <t>Por fungir como jurado evaluador de tesis de la estudiante Elsa Liranzo</t>
  </si>
  <si>
    <t>B1500000140</t>
  </si>
  <si>
    <t>B1500000116</t>
  </si>
  <si>
    <t>B1500001413</t>
  </si>
  <si>
    <t>Pago última cuota por servicios de mantenimiento y soporte del software de gestión académica (PROBUS) para las distintas áreas de este INESDYC</t>
  </si>
  <si>
    <t>Nap del Caribe, INC</t>
  </si>
  <si>
    <t>Servicio de telefonía móvil para uso del personal de este INESDYC, correspondiente al mes de octubre del 2023</t>
  </si>
  <si>
    <t>Servicios profesionales prestados al INESDYC</t>
  </si>
  <si>
    <t>Aprobado Por:</t>
  </si>
  <si>
    <t xml:space="preserve"> Vicerrector Administrativo</t>
  </si>
  <si>
    <t xml:space="preserve"> Roberto Rodríguez</t>
  </si>
  <si>
    <t>Adquisición de boletos aéreo para el SR. Rector con destino a Ecuador y Colombia para desarrollar agenda académica del INESDYC</t>
  </si>
  <si>
    <t>Compra de tickets de combustible para uso del personal de este INESDYC</t>
  </si>
  <si>
    <t>Compañia Dominicana de Teléfonos, C. por A.</t>
  </si>
  <si>
    <t>Ultimo pago por contratación de los servicios de alojamiento de máquinas virtuales en la nube de este INESDYC</t>
  </si>
  <si>
    <t>Por impartir la asignatura sobre: Redacción, Ortografía, Corrección de Estilo, del curso "Diplomado de Redacción y Comunicación Diplomática"</t>
  </si>
  <si>
    <t>Merca Del Atlántico, SRL</t>
  </si>
  <si>
    <t>Merca del Atlántico, SRL</t>
  </si>
  <si>
    <t>Servicio de internet de este INESDYC, corresp. Al mes de octubre del 2023</t>
  </si>
  <si>
    <t>11vo pago de 12 por contratación de los servicios de alojamiento de máquinas virtuales en la nube de este INESDYC.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</si>
</sst>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/>
    <xf numFmtId="4" fontId="0" fillId="0" borderId="1" xfId="0" applyNumberFormat="1" applyBorder="1" applyAlignment="1">
      <alignment vertical="center"/>
    </xf>
    <xf numFmtId="0" fontId="0" fillId="0" borderId="0" xfId="0" applyAlignment="1">
      <alignment horizontal="center"/>
    </xf>
    <xf numFmtId="4" fontId="1" fillId="2" borderId="2" xfId="0" applyNumberFormat="1" applyFont="1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4" fontId="2" fillId="0" borderId="0" xfId="0" applyNumberFormat="1" applyFont="1" applyAlignment="1">
      <alignment horizontal="center"/>
    </xf>
    <xf numFmtId="0" fontId="0" fillId="0" borderId="1" xfId="0" applyBorder="1" applyAlignment="1">
      <alignment vertical="top"/>
    </xf>
    <xf numFmtId="0" fontId="0" fillId="0" borderId="6" xfId="0" applyBorder="1" applyAlignment="1">
      <alignment vertical="center" wrapText="1"/>
    </xf>
    <xf numFmtId="4" fontId="0" fillId="0" borderId="6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771524</xdr:colOff>
      <xdr:row>0</xdr:row>
      <xdr:rowOff>9525</xdr:rowOff>
    </xdr:from>
    <xdr:to>
      <xdr:col>1</xdr:col>
      <xdr:colOff>1419225</xdr:colOff>
      <xdr:row>3</xdr:row>
      <xdr:rowOff>171449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4" y="9525"/>
          <a:ext cx="647701" cy="78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1:I46"/>
  <sheetViews>
    <sheetView showGridLines="0" tabSelected="1" topLeftCell="A17" zoomScaleNormal="100" workbookViewId="0">
      <selection activeCell="F21" sqref="F21"/>
    </sheetView>
  </sheetViews>
  <sheetFormatPr baseColWidth="10" defaultRowHeight="15" x14ac:dyDescent="0.25"/>
  <cols>
    <col min="1" max="1" width="3.7109375" customWidth="1"/>
    <col min="2" max="2" width="40.85546875" customWidth="1"/>
    <col min="3" max="3" width="68.28515625" customWidth="1"/>
    <col min="4" max="4" width="13.7109375" customWidth="1"/>
    <col min="5" max="5" width="11.28515625" style="18" customWidth="1"/>
    <col min="6" max="6" width="12.85546875" customWidth="1"/>
    <col min="7" max="7" width="12.28515625" customWidth="1"/>
    <col min="8" max="8" width="10.28515625" customWidth="1"/>
    <col min="9" max="9" width="14.7109375" customWidth="1"/>
  </cols>
  <sheetData>
    <row r="1" spans="1:9" ht="15.75" customHeight="1" x14ac:dyDescent="0.3">
      <c r="C1" s="15" t="s">
        <v>10</v>
      </c>
    </row>
    <row r="2" spans="1:9" ht="16.5" customHeight="1" x14ac:dyDescent="0.3">
      <c r="A2" t="s">
        <v>4</v>
      </c>
      <c r="C2" s="15" t="s">
        <v>15</v>
      </c>
    </row>
    <row r="3" spans="1:9" ht="16.5" customHeight="1" x14ac:dyDescent="0.3">
      <c r="C3" s="15" t="s">
        <v>27</v>
      </c>
    </row>
    <row r="4" spans="1:9" ht="16.5" customHeight="1" x14ac:dyDescent="0.3">
      <c r="C4" s="16" t="s">
        <v>16</v>
      </c>
      <c r="D4" s="3"/>
    </row>
    <row r="5" spans="1:9" s="1" customFormat="1" ht="60.75" customHeight="1" x14ac:dyDescent="0.25">
      <c r="A5" s="4" t="s">
        <v>0</v>
      </c>
      <c r="B5" s="4" t="s">
        <v>1</v>
      </c>
      <c r="C5" s="4" t="s">
        <v>3</v>
      </c>
      <c r="D5" s="5" t="s">
        <v>8</v>
      </c>
      <c r="E5" s="5" t="s">
        <v>7</v>
      </c>
      <c r="F5" s="5" t="s">
        <v>9</v>
      </c>
      <c r="G5" s="5" t="s">
        <v>5</v>
      </c>
      <c r="H5" s="5" t="s">
        <v>6</v>
      </c>
      <c r="I5" s="5" t="s">
        <v>20</v>
      </c>
    </row>
    <row r="6" spans="1:9" s="1" customFormat="1" x14ac:dyDescent="0.25">
      <c r="A6" s="2">
        <v>1</v>
      </c>
      <c r="B6" s="11" t="s">
        <v>23</v>
      </c>
      <c r="C6" s="22" t="s">
        <v>87</v>
      </c>
      <c r="D6" s="25" t="s">
        <v>36</v>
      </c>
      <c r="E6" s="14">
        <v>45200</v>
      </c>
      <c r="F6" s="17">
        <v>412811.2</v>
      </c>
      <c r="G6" s="17">
        <v>412811.2</v>
      </c>
      <c r="H6" s="17">
        <v>0</v>
      </c>
      <c r="I6" s="2" t="s">
        <v>19</v>
      </c>
    </row>
    <row r="7" spans="1:9" s="1" customFormat="1" ht="30" x14ac:dyDescent="0.25">
      <c r="A7" s="2">
        <v>2</v>
      </c>
      <c r="B7" s="11" t="s">
        <v>86</v>
      </c>
      <c r="C7" s="11" t="s">
        <v>48</v>
      </c>
      <c r="D7" s="20" t="s">
        <v>49</v>
      </c>
      <c r="E7" s="14">
        <v>45205</v>
      </c>
      <c r="F7" s="17">
        <v>62753.58</v>
      </c>
      <c r="G7" s="17">
        <v>62753.58</v>
      </c>
      <c r="H7" s="17">
        <v>0</v>
      </c>
      <c r="I7" s="2" t="s">
        <v>19</v>
      </c>
    </row>
    <row r="8" spans="1:9" s="1" customFormat="1" ht="30" x14ac:dyDescent="0.25">
      <c r="A8" s="2">
        <f>A7+1</f>
        <v>3</v>
      </c>
      <c r="B8" s="11" t="s">
        <v>74</v>
      </c>
      <c r="C8" s="11" t="s">
        <v>88</v>
      </c>
      <c r="D8" s="11" t="s">
        <v>72</v>
      </c>
      <c r="E8" s="14">
        <v>45205</v>
      </c>
      <c r="F8" s="17">
        <v>101501.58</v>
      </c>
      <c r="G8" s="17">
        <v>101501.58</v>
      </c>
      <c r="H8" s="17">
        <v>0</v>
      </c>
      <c r="I8" s="2" t="s">
        <v>19</v>
      </c>
    </row>
    <row r="9" spans="1:9" s="1" customFormat="1" x14ac:dyDescent="0.25">
      <c r="A9" s="2">
        <f t="shared" ref="A9:A28" si="0">A8+1</f>
        <v>4</v>
      </c>
      <c r="B9" s="11" t="s">
        <v>21</v>
      </c>
      <c r="C9" s="11" t="s">
        <v>22</v>
      </c>
      <c r="D9" s="20" t="s">
        <v>34</v>
      </c>
      <c r="E9" s="14">
        <v>45215</v>
      </c>
      <c r="F9" s="17">
        <v>29500</v>
      </c>
      <c r="G9" s="17">
        <v>29500</v>
      </c>
      <c r="H9" s="17">
        <v>0</v>
      </c>
      <c r="I9" s="2" t="s">
        <v>19</v>
      </c>
    </row>
    <row r="10" spans="1:9" s="1" customFormat="1" x14ac:dyDescent="0.25">
      <c r="A10" s="2">
        <f t="shared" si="0"/>
        <v>5</v>
      </c>
      <c r="B10" s="11" t="s">
        <v>28</v>
      </c>
      <c r="C10" s="11" t="s">
        <v>29</v>
      </c>
      <c r="D10" s="20" t="s">
        <v>30</v>
      </c>
      <c r="E10" s="14">
        <v>45217</v>
      </c>
      <c r="F10" s="17">
        <v>152565.09</v>
      </c>
      <c r="G10" s="17">
        <v>152565.09</v>
      </c>
      <c r="H10" s="17">
        <v>0</v>
      </c>
      <c r="I10" s="2" t="s">
        <v>19</v>
      </c>
    </row>
    <row r="11" spans="1:9" s="1" customFormat="1" x14ac:dyDescent="0.25">
      <c r="A11" s="2">
        <f t="shared" si="0"/>
        <v>6</v>
      </c>
      <c r="B11" s="11" t="s">
        <v>31</v>
      </c>
      <c r="C11" s="11" t="s">
        <v>29</v>
      </c>
      <c r="D11" s="20" t="s">
        <v>32</v>
      </c>
      <c r="E11" s="14">
        <v>45218</v>
      </c>
      <c r="F11" s="17">
        <v>330366.87</v>
      </c>
      <c r="G11" s="17">
        <v>330366.87</v>
      </c>
      <c r="H11" s="17">
        <v>0</v>
      </c>
      <c r="I11" s="2" t="s">
        <v>19</v>
      </c>
    </row>
    <row r="12" spans="1:9" s="1" customFormat="1" ht="30" x14ac:dyDescent="0.25">
      <c r="A12" s="2">
        <f t="shared" si="0"/>
        <v>7</v>
      </c>
      <c r="B12" s="11" t="s">
        <v>85</v>
      </c>
      <c r="C12" s="11" t="s">
        <v>48</v>
      </c>
      <c r="D12" s="20" t="s">
        <v>50</v>
      </c>
      <c r="E12" s="14">
        <v>45218</v>
      </c>
      <c r="F12" s="17">
        <v>42942.559999999998</v>
      </c>
      <c r="G12" s="17">
        <v>42942.559999999998</v>
      </c>
      <c r="H12" s="17">
        <v>0</v>
      </c>
      <c r="I12" s="2" t="s">
        <v>19</v>
      </c>
    </row>
    <row r="13" spans="1:9" s="1" customFormat="1" ht="30" x14ac:dyDescent="0.25">
      <c r="A13" s="2">
        <f t="shared" si="0"/>
        <v>8</v>
      </c>
      <c r="B13" s="11" t="s">
        <v>46</v>
      </c>
      <c r="C13" s="11" t="s">
        <v>45</v>
      </c>
      <c r="D13" s="20" t="s">
        <v>47</v>
      </c>
      <c r="E13" s="14">
        <v>45218</v>
      </c>
      <c r="F13" s="17">
        <v>14750</v>
      </c>
      <c r="G13" s="17">
        <v>14750</v>
      </c>
      <c r="H13" s="17">
        <v>0</v>
      </c>
      <c r="I13" s="2" t="s">
        <v>19</v>
      </c>
    </row>
    <row r="14" spans="1:9" s="1" customFormat="1" ht="30" x14ac:dyDescent="0.25">
      <c r="A14" s="2">
        <f t="shared" si="0"/>
        <v>9</v>
      </c>
      <c r="B14" s="11" t="s">
        <v>82</v>
      </c>
      <c r="C14" s="21" t="s">
        <v>75</v>
      </c>
      <c r="D14" s="20" t="s">
        <v>33</v>
      </c>
      <c r="E14" s="14">
        <v>45224</v>
      </c>
      <c r="F14" s="17">
        <v>124952.59</v>
      </c>
      <c r="G14" s="17">
        <v>124952.59</v>
      </c>
      <c r="H14" s="17">
        <v>0</v>
      </c>
      <c r="I14" s="2" t="s">
        <v>19</v>
      </c>
    </row>
    <row r="15" spans="1:9" ht="30" x14ac:dyDescent="0.25">
      <c r="A15" s="2">
        <f t="shared" si="0"/>
        <v>10</v>
      </c>
      <c r="B15" s="11" t="s">
        <v>42</v>
      </c>
      <c r="C15" s="21" t="s">
        <v>43</v>
      </c>
      <c r="D15" s="20" t="s">
        <v>44</v>
      </c>
      <c r="E15" s="14">
        <v>45225</v>
      </c>
      <c r="F15" s="17">
        <v>182000</v>
      </c>
      <c r="G15" s="17">
        <v>182000</v>
      </c>
      <c r="H15" s="17">
        <v>0</v>
      </c>
      <c r="I15" s="2" t="s">
        <v>19</v>
      </c>
    </row>
    <row r="16" spans="1:9" s="1" customFormat="1" ht="30" x14ac:dyDescent="0.25">
      <c r="A16" s="2">
        <f t="shared" si="0"/>
        <v>11</v>
      </c>
      <c r="B16" s="11" t="s">
        <v>40</v>
      </c>
      <c r="C16" s="21" t="s">
        <v>80</v>
      </c>
      <c r="D16" s="20" t="s">
        <v>41</v>
      </c>
      <c r="E16" s="14">
        <v>45226</v>
      </c>
      <c r="F16" s="17">
        <v>113391.99</v>
      </c>
      <c r="G16" s="17">
        <v>113391.99</v>
      </c>
      <c r="H16" s="17">
        <v>0</v>
      </c>
      <c r="I16" s="2" t="s">
        <v>19</v>
      </c>
    </row>
    <row r="17" spans="1:9" s="1" customFormat="1" ht="30" x14ac:dyDescent="0.25">
      <c r="A17" s="2">
        <f t="shared" si="0"/>
        <v>12</v>
      </c>
      <c r="B17" s="11" t="s">
        <v>51</v>
      </c>
      <c r="C17" s="11" t="s">
        <v>52</v>
      </c>
      <c r="D17" s="20" t="s">
        <v>53</v>
      </c>
      <c r="E17" s="14">
        <v>45229</v>
      </c>
      <c r="F17" s="17">
        <v>205251.56</v>
      </c>
      <c r="G17" s="17">
        <v>205251.56</v>
      </c>
      <c r="H17" s="17">
        <v>0</v>
      </c>
      <c r="I17" s="2" t="s">
        <v>19</v>
      </c>
    </row>
    <row r="18" spans="1:9" s="1" customFormat="1" x14ac:dyDescent="0.25">
      <c r="A18" s="2">
        <f t="shared" si="0"/>
        <v>13</v>
      </c>
      <c r="B18" s="11" t="s">
        <v>37</v>
      </c>
      <c r="C18" s="21" t="s">
        <v>38</v>
      </c>
      <c r="D18" s="20" t="s">
        <v>39</v>
      </c>
      <c r="E18" s="14">
        <v>45230</v>
      </c>
      <c r="F18" s="17">
        <v>64506.9</v>
      </c>
      <c r="G18" s="17">
        <v>64506.9</v>
      </c>
      <c r="H18" s="17">
        <v>0</v>
      </c>
      <c r="I18" s="2" t="s">
        <v>19</v>
      </c>
    </row>
    <row r="19" spans="1:9" s="1" customFormat="1" x14ac:dyDescent="0.25">
      <c r="A19" s="2">
        <f t="shared" si="0"/>
        <v>14</v>
      </c>
      <c r="B19" s="11" t="s">
        <v>26</v>
      </c>
      <c r="C19" s="11" t="s">
        <v>81</v>
      </c>
      <c r="D19" s="20" t="s">
        <v>35</v>
      </c>
      <c r="E19" s="14">
        <v>45231</v>
      </c>
      <c r="F19" s="17">
        <v>500000</v>
      </c>
      <c r="G19" s="17">
        <v>500000</v>
      </c>
      <c r="H19" s="17">
        <v>0</v>
      </c>
      <c r="I19" s="2" t="s">
        <v>19</v>
      </c>
    </row>
    <row r="20" spans="1:9" s="1" customFormat="1" ht="37.5" customHeight="1" x14ac:dyDescent="0.25">
      <c r="A20" s="2">
        <f t="shared" si="0"/>
        <v>15</v>
      </c>
      <c r="B20" s="11" t="s">
        <v>24</v>
      </c>
      <c r="C20" s="11" t="s">
        <v>73</v>
      </c>
      <c r="D20" s="20" t="s">
        <v>56</v>
      </c>
      <c r="E20" s="14">
        <v>45231</v>
      </c>
      <c r="F20" s="17">
        <v>163845.35999999999</v>
      </c>
      <c r="G20" s="17">
        <v>163845.35999999999</v>
      </c>
      <c r="H20" s="17">
        <v>0</v>
      </c>
      <c r="I20" s="2" t="s">
        <v>19</v>
      </c>
    </row>
    <row r="21" spans="1:9" s="1" customFormat="1" ht="30" x14ac:dyDescent="0.25">
      <c r="A21" s="2">
        <f t="shared" si="0"/>
        <v>16</v>
      </c>
      <c r="B21" s="11" t="s">
        <v>74</v>
      </c>
      <c r="C21" s="11" t="s">
        <v>83</v>
      </c>
      <c r="D21" s="20" t="s">
        <v>58</v>
      </c>
      <c r="E21" s="14">
        <v>45231</v>
      </c>
      <c r="F21" s="17">
        <v>101501.58</v>
      </c>
      <c r="G21" s="17">
        <v>101501.58</v>
      </c>
      <c r="H21" s="17">
        <v>0</v>
      </c>
      <c r="I21" s="2" t="s">
        <v>19</v>
      </c>
    </row>
    <row r="22" spans="1:9" s="1" customFormat="1" x14ac:dyDescent="0.25">
      <c r="A22" s="2">
        <f t="shared" si="0"/>
        <v>17</v>
      </c>
      <c r="B22" s="11" t="s">
        <v>21</v>
      </c>
      <c r="C22" s="11" t="s">
        <v>22</v>
      </c>
      <c r="D22" s="20" t="s">
        <v>57</v>
      </c>
      <c r="E22" s="14">
        <v>45237</v>
      </c>
      <c r="F22" s="17">
        <v>29500</v>
      </c>
      <c r="G22" s="17">
        <v>29500</v>
      </c>
      <c r="H22" s="17">
        <v>0</v>
      </c>
      <c r="I22" s="2" t="s">
        <v>19</v>
      </c>
    </row>
    <row r="23" spans="1:9" s="1" customFormat="1" x14ac:dyDescent="0.25">
      <c r="A23" s="2">
        <f t="shared" si="0"/>
        <v>18</v>
      </c>
      <c r="B23" s="11" t="s">
        <v>54</v>
      </c>
      <c r="C23" s="11" t="s">
        <v>76</v>
      </c>
      <c r="D23" s="20" t="s">
        <v>55</v>
      </c>
      <c r="E23" s="14">
        <v>45243</v>
      </c>
      <c r="F23" s="17">
        <v>2360</v>
      </c>
      <c r="G23" s="17">
        <v>2360</v>
      </c>
      <c r="H23" s="17">
        <v>0</v>
      </c>
      <c r="I23" s="2" t="s">
        <v>19</v>
      </c>
    </row>
    <row r="24" spans="1:9" s="1" customFormat="1" ht="32.25" customHeight="1" x14ac:dyDescent="0.25">
      <c r="A24" s="2">
        <f t="shared" si="0"/>
        <v>19</v>
      </c>
      <c r="B24" s="20" t="s">
        <v>67</v>
      </c>
      <c r="C24" s="26" t="s">
        <v>84</v>
      </c>
      <c r="D24" s="20" t="s">
        <v>71</v>
      </c>
      <c r="E24" s="14">
        <v>45250</v>
      </c>
      <c r="F24" s="27">
        <v>27000</v>
      </c>
      <c r="G24" s="27">
        <v>27000</v>
      </c>
      <c r="H24" s="17">
        <v>0</v>
      </c>
      <c r="I24" s="2" t="s">
        <v>19</v>
      </c>
    </row>
    <row r="25" spans="1:9" s="1" customFormat="1" x14ac:dyDescent="0.25">
      <c r="A25" s="2">
        <f t="shared" si="0"/>
        <v>20</v>
      </c>
      <c r="B25" s="22" t="s">
        <v>68</v>
      </c>
      <c r="C25" s="22" t="s">
        <v>69</v>
      </c>
      <c r="D25" s="20" t="s">
        <v>25</v>
      </c>
      <c r="E25" s="14">
        <v>45252</v>
      </c>
      <c r="F25" s="23">
        <v>5000</v>
      </c>
      <c r="G25" s="23">
        <v>5000</v>
      </c>
      <c r="H25" s="17">
        <v>0</v>
      </c>
      <c r="I25" s="2" t="s">
        <v>19</v>
      </c>
    </row>
    <row r="26" spans="1:9" s="1" customFormat="1" x14ac:dyDescent="0.25">
      <c r="A26" s="2">
        <f t="shared" si="0"/>
        <v>21</v>
      </c>
      <c r="B26" s="22" t="s">
        <v>59</v>
      </c>
      <c r="C26" s="22" t="s">
        <v>60</v>
      </c>
      <c r="D26" s="20" t="s">
        <v>61</v>
      </c>
      <c r="E26" s="14">
        <v>45252</v>
      </c>
      <c r="F26" s="23">
        <v>5000</v>
      </c>
      <c r="G26" s="23">
        <v>5000</v>
      </c>
      <c r="H26" s="17">
        <v>0</v>
      </c>
      <c r="I26" s="2" t="s">
        <v>19</v>
      </c>
    </row>
    <row r="27" spans="1:9" s="1" customFormat="1" x14ac:dyDescent="0.25">
      <c r="A27" s="2">
        <f t="shared" si="0"/>
        <v>22</v>
      </c>
      <c r="B27" s="22" t="s">
        <v>62</v>
      </c>
      <c r="C27" s="22" t="s">
        <v>63</v>
      </c>
      <c r="D27" s="20" t="s">
        <v>64</v>
      </c>
      <c r="E27" s="14">
        <v>45252</v>
      </c>
      <c r="F27" s="23">
        <v>5000</v>
      </c>
      <c r="G27" s="23">
        <v>5000</v>
      </c>
      <c r="H27" s="17">
        <v>0</v>
      </c>
      <c r="I27" s="2" t="s">
        <v>19</v>
      </c>
    </row>
    <row r="28" spans="1:9" s="1" customFormat="1" ht="30" x14ac:dyDescent="0.25">
      <c r="A28" s="2">
        <f t="shared" si="0"/>
        <v>23</v>
      </c>
      <c r="B28" s="20" t="s">
        <v>65</v>
      </c>
      <c r="C28" s="11" t="s">
        <v>66</v>
      </c>
      <c r="D28" s="20" t="s">
        <v>70</v>
      </c>
      <c r="E28" s="14">
        <v>45252</v>
      </c>
      <c r="F28" s="17">
        <v>6000</v>
      </c>
      <c r="G28" s="17">
        <v>6000</v>
      </c>
      <c r="H28" s="17">
        <v>0</v>
      </c>
      <c r="I28" s="2" t="s">
        <v>19</v>
      </c>
    </row>
    <row r="29" spans="1:9" x14ac:dyDescent="0.25">
      <c r="C29" s="28" t="s">
        <v>2</v>
      </c>
      <c r="D29" s="29"/>
      <c r="E29" s="30"/>
      <c r="F29" s="19">
        <f>SUM(F6:F28)</f>
        <v>2682500.86</v>
      </c>
      <c r="G29" s="19">
        <f t="shared" ref="G29:H29" si="1">SUM(G6:G28)</f>
        <v>2682500.86</v>
      </c>
      <c r="H29" s="19">
        <f t="shared" si="1"/>
        <v>0</v>
      </c>
    </row>
    <row r="30" spans="1:9" ht="37.5" customHeight="1" x14ac:dyDescent="0.25"/>
    <row r="31" spans="1:9" ht="15.75" x14ac:dyDescent="0.25">
      <c r="A31" s="31" t="s">
        <v>17</v>
      </c>
      <c r="B31" s="31"/>
      <c r="C31" s="6" t="s">
        <v>18</v>
      </c>
      <c r="E31" s="7" t="s">
        <v>77</v>
      </c>
      <c r="G31" s="6"/>
      <c r="H31" s="6"/>
    </row>
    <row r="32" spans="1:9" ht="15.75" x14ac:dyDescent="0.25">
      <c r="A32" s="6"/>
      <c r="B32" s="6"/>
      <c r="C32" s="6"/>
      <c r="E32" s="7"/>
      <c r="G32" s="6"/>
      <c r="H32" s="6"/>
    </row>
    <row r="33" spans="1:9" ht="15.75" x14ac:dyDescent="0.25">
      <c r="A33" s="6"/>
      <c r="B33" s="6"/>
      <c r="C33" s="6"/>
      <c r="E33" s="7"/>
      <c r="G33" s="6"/>
      <c r="H33" s="6"/>
    </row>
    <row r="34" spans="1:9" ht="15.75" x14ac:dyDescent="0.25">
      <c r="A34" s="6"/>
      <c r="B34" s="6"/>
      <c r="C34" s="6"/>
      <c r="E34" s="7"/>
      <c r="G34" s="6"/>
      <c r="H34" s="6"/>
    </row>
    <row r="35" spans="1:9" ht="15.75" x14ac:dyDescent="0.25">
      <c r="A35" s="7"/>
      <c r="B35" s="7"/>
      <c r="E35" s="7"/>
    </row>
    <row r="36" spans="1:9" ht="15.75" x14ac:dyDescent="0.25">
      <c r="A36" s="32" t="s">
        <v>14</v>
      </c>
      <c r="B36" s="32"/>
      <c r="C36" s="8" t="s">
        <v>12</v>
      </c>
      <c r="E36" s="9" t="s">
        <v>79</v>
      </c>
      <c r="G36" s="8"/>
      <c r="H36" s="8"/>
    </row>
    <row r="37" spans="1:9" ht="15.75" x14ac:dyDescent="0.25">
      <c r="A37" s="31" t="s">
        <v>11</v>
      </c>
      <c r="B37" s="31"/>
      <c r="C37" s="6" t="s">
        <v>13</v>
      </c>
      <c r="E37" s="10" t="s">
        <v>78</v>
      </c>
      <c r="G37" s="6"/>
      <c r="H37" s="6"/>
    </row>
    <row r="38" spans="1:9" ht="15.75" x14ac:dyDescent="0.25">
      <c r="A38" s="6"/>
      <c r="B38" s="6"/>
      <c r="D38" s="6"/>
      <c r="E38" s="6"/>
      <c r="F38" s="6"/>
      <c r="G38" s="6"/>
      <c r="H38" s="6"/>
      <c r="I38" s="6"/>
    </row>
    <row r="39" spans="1:9" ht="15.75" x14ac:dyDescent="0.25">
      <c r="A39" s="6"/>
      <c r="B39" s="6"/>
      <c r="D39" s="6"/>
      <c r="E39" s="6"/>
      <c r="F39" s="6"/>
      <c r="G39" s="24"/>
      <c r="H39" s="6"/>
      <c r="I39" s="6"/>
    </row>
    <row r="40" spans="1:9" ht="15.75" x14ac:dyDescent="0.25">
      <c r="A40" s="6"/>
      <c r="B40" s="6"/>
      <c r="D40" s="6"/>
      <c r="E40" s="6"/>
      <c r="F40" s="6"/>
      <c r="G40" s="6"/>
      <c r="H40" s="6"/>
      <c r="I40" s="6"/>
    </row>
    <row r="41" spans="1:9" ht="15.75" x14ac:dyDescent="0.25">
      <c r="A41" s="6"/>
      <c r="B41" s="6"/>
      <c r="D41" s="6"/>
      <c r="E41" s="6"/>
      <c r="F41" s="6"/>
      <c r="G41" s="6"/>
      <c r="H41" s="6"/>
      <c r="I41" s="6"/>
    </row>
    <row r="42" spans="1:9" ht="15.75" x14ac:dyDescent="0.25">
      <c r="A42" s="6"/>
      <c r="B42" s="6"/>
      <c r="D42" s="6"/>
      <c r="E42" s="6"/>
      <c r="F42" s="6"/>
      <c r="G42" s="6"/>
      <c r="H42" s="6"/>
      <c r="I42" s="6"/>
    </row>
    <row r="43" spans="1:9" ht="15.75" x14ac:dyDescent="0.25">
      <c r="B43" s="12"/>
      <c r="D43" s="12"/>
      <c r="E43" s="9"/>
      <c r="F43" s="12"/>
      <c r="G43" s="12"/>
      <c r="H43" s="12"/>
      <c r="I43" s="12"/>
    </row>
    <row r="44" spans="1:9" ht="15.75" x14ac:dyDescent="0.25">
      <c r="B44" s="13"/>
      <c r="D44" s="13"/>
      <c r="E44" s="10"/>
      <c r="F44" s="13"/>
      <c r="G44" s="13"/>
      <c r="H44" s="13"/>
      <c r="I44" s="13"/>
    </row>
    <row r="45" spans="1:9" ht="15.75" x14ac:dyDescent="0.25">
      <c r="A45" s="10"/>
      <c r="B45" s="10"/>
      <c r="D45" s="10"/>
      <c r="E45" s="10"/>
      <c r="F45" s="10"/>
      <c r="G45" s="10"/>
      <c r="H45" s="10"/>
      <c r="I45" s="10"/>
    </row>
    <row r="46" spans="1:9" ht="15.75" x14ac:dyDescent="0.25">
      <c r="A46" s="6"/>
      <c r="B46" s="6"/>
      <c r="D46" s="6"/>
      <c r="E46" s="6"/>
      <c r="F46" s="6"/>
      <c r="G46" s="6"/>
      <c r="H46" s="6"/>
      <c r="I46" s="6"/>
    </row>
  </sheetData>
  <mergeCells count="4">
    <mergeCell ref="C29:E29"/>
    <mergeCell ref="A31:B31"/>
    <mergeCell ref="A36:B36"/>
    <mergeCell ref="A37:B37"/>
  </mergeCells>
  <pageMargins left="0.70866141732283472" right="0.70866141732283472" top="0.4659375" bottom="0.74803149606299213" header="0.31496062992125984" footer="0.31496062992125984"/>
  <pageSetup scale="63" orientation="landscape" r:id="rId1"/>
  <rowBreaks count="1" manualBreakCount="1">
    <brk id="38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25E09-8FF4-46AD-A723-13375AA2D059}">
  <dimension ref="A1"/>
  <sheetViews>
    <sheetView topLeftCell="A19" workbookViewId="0">
      <selection activeCell="E19" sqref="E1:E104857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Pagos a Proveedores</vt:lpstr>
      <vt:lpstr>Hoja1</vt:lpstr>
      <vt:lpstr>'Pagos a Proveedores'!Área_de_impresión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2023-12-19T16:04:59Z</cp:lastPrinted>
  <dcterms:created xsi:type="dcterms:W3CDTF">2021-03-05T12:23:23Z</dcterms:created>
  <dcterms:modified xsi:type="dcterms:W3CDTF">2023-12-19T16:08:03Z</dcterms:modified>
</cp:coreProperties>
</file>