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124" documentId="8_{188519B4-1A3B-4643-9D80-2301BBC6C98D}" xr6:coauthVersionLast="47" xr6:coauthVersionMax="47" xr10:uidLastSave="{A3BDF066-C231-41C7-BCFC-696E449471A0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" i="23" l="1"/>
  <c r="N18" i="23"/>
  <c r="H20" i="23"/>
  <c r="K20" i="23" l="1"/>
  <c r="J20" i="23"/>
  <c r="I20" i="23"/>
  <c r="M16" i="23"/>
  <c r="N16" i="23" s="1"/>
  <c r="L20" i="23"/>
  <c r="M19" i="23"/>
  <c r="N19" i="23" s="1"/>
  <c r="M15" i="23"/>
  <c r="M20" i="23" s="1"/>
  <c r="N15" i="23" l="1"/>
  <c r="N20" i="23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<sst xmlns="http://schemas.openxmlformats.org/spreadsheetml/2006/main" count="1030" uniqueCount="310">
  <si>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</si>
  <si>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</si>
  <si>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</si>
  <si>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</si>
  <si>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</si>
  <si>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</si>
  <si>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</si>
  <si>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</si>
  <si>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</si>
  <si>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</si>
  <si>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</si>
  <si>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</si>
  <si>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</si>
  <si>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</si>
  <si>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</si>
  <si>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</si>
  <si>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</si>
  <si>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</si>
  <si>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</si>
  <si>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</si>
  <si>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</si>
  <si>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</si>
  <si>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</si>
  <si>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</si>
  <si>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</si>
  <si>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</si>
  <si>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</si>
  <si>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</si>
  <si>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</si>
  <si>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</si>
  <si>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</si>
  <si>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</si>
  <si>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</si>
  <si>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</si>
  <si>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</si>
  <si>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</si>
  <si>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</si>
  <si>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</si>
  <si>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</si>
  <si>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</si>
  <si>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</si>
  <si>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</si>
  <si>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</si>
  <si>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</si>
  <si>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</si>
  <si>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</si>
  <si>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</si>
  <si>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</si>
  <si>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</si>
  <si>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</si>
  <si>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</si>
  <si>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</si>
  <si>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</si>
  <si>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</si>
  <si>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</si>
  <si>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</si>
  <si>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</si>
  <si>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</si>
  <si>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</si>
  <si>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</si>
  <si>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</si>
  <si>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</si>
  <si>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</si>
  <si>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</si>
  <si>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</si>
  <si>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</si>
  <si>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</si>
  <si>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</si>
  <si>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</si>
  <si>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</si>
  <si>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</si>
  <si>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</si>
  <si>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</si>
  <si>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</si>
  <si>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</si>
  <si>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</si>
  <si>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</si>
  <si>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</si>
  <si>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</si>
  <si>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</si>
  <si>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</si>
  <si>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</si>
  <si>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</si>
  <si>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</si>
  <si>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</si>
  <si>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</si>
  <si>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</si>
  <si>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</si>
  <si>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</si>
  <si>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</si>
  <si>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</si>
  <si>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</si>
  <si>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</si>
  <si>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</si>
  <si>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</si>
  <si>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</si>
  <si>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</si>
  <si>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</si>
  <si>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</si>
  <si>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</si>
  <si>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</si>
  <si>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</si>
  <si>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</si>
  <si>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</si>
  <si>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</si>
  <si>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</si>
  <si>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</si>
  <si>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</si>
  <si>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</si>
  <si>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</si>
  <si>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</si>
  <si>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</si>
  <si>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</si>
  <si>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</si>
  <si>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</si>
  <si>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</si>
  <si>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</si>
  <si>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</si>
  <si>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</si>
  <si>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</si>
  <si>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</si>
  <si>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</si>
  <si>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</si>
  <si>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</si>
  <si>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</si>
  <si>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</si>
  <si>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</si>
  <si>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</si>
  <si>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</si>
  <si>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</si>
  <si>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</si>
  <si>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</si>
  <si>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</si>
  <si>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</si>
  <si>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</si>
  <si>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</si>
  <si>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</si>
  <si>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</si>
  <si>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</si>
  <si>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</si>
  <si>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</si>
  <si>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</si>
  <si>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</si>
  <si>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</si>
  <si>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</si>
  <si>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</si>
  <si>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</si>
  <si>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</si>
  <si>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</si>
  <si>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</si>
  <si>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</si>
  <si>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</si>
  <si>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</si>
  <si>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</si>
  <si>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</si>
  <si>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</si>
  <si>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</si>
  <si>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</si>
  <si>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</si>
  <si>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</si>
  <si>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</si>
  <si>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</si>
  <si>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</si>
  <si>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</si>
  <si>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</si>
  <si>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</si>
  <si>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</si>
  <si>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</si>
  <si>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</si>
  <si>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</si>
  <si>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</si>
  <si>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</si>
  <si>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</si>
  <si>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</si>
  <si>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</si>
  <si>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</si>
  <si>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</si>
  <si>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</si>
  <si>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</si>
  <si>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</si>
  <si>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</si>
  <si>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</si>
  <si>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</si>
  <si>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</si>
  <si>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</si>
  <si>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</si>
  <si>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</si>
  <si>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</si>
  <si>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</si>
  <si>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</si>
  <si>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</si>
  <si>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</si>
  <si>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</si>
  <si>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</si>
  <si>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</si>
  <si>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</si>
  <si>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</si>
  <si>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</si>
  <si>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</si>
  <si>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</si>
  <si>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</si>
  <si>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</si>
  <si>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</si>
  <si>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</si>
  <si>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</si>
  <si>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</si>
  <si>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</si>
  <si>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</si>
  <si>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</si>
  <si>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</si>
  <si>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</si>
  <si>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</si>
  <si>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</si>
  <si>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</si>
  <si>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</si>
  <si>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</si>
  <si>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</si>
  <si>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</si>
  <si>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</si>
  <si>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</si>
  <si>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</si>
  <si>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</si>
  <si>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</si>
  <si>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</si>
  <si>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</si>
  <si>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</si>
  <si>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</si>
  <si>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</si>
  <si>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</si>
  <si>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</si>
  <si>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</si>
  <si>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</si>
  <si>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</si>
  <si>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</si>
  <si>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</si>
  <si>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</si>
  <si>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</si>
  <si>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</si>
  <si>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</si>
  <si>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</si>
  <si>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</si>
  <si>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</si>
  <si>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</si>
  <si>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</si>
  <si>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</si>
  <si>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</si>
  <si>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</si>
  <si>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</si>
  <si>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</si>
  <si>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</si>
  <si>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</si>
  <si>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</si>
  <si>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</si>
  <si>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</si>
  <si>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</si>
  <si>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</si>
  <si>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</si>
  <si>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</si>
  <si>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</si>
  <si>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</si>
  <si>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</si>
  <si>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</si>
  <si>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</si>
  <si>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</si>
  <si>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</si>
  <si>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</si>
  <si>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</si>
  <si>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</si>
  <si>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</si>
  <si>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</si>
  <si>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</si>
  <si>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</si>
  <si>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</si>
  <si>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</si>
  <si>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</si>
  <si>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</si>
  <si>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</si>
  <si>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</si>
  <si>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</si>
  <si>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</si>
  <si>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</si>
  <si>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</si>
  <si>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</si>
  <si>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</si>
  <si>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</si>
  <si>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</si>
  <si>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</si>
  <si>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</si>
  <si>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</si>
  <si>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</si>
  <si>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</si>
  <si>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</si>
  <si>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</si>
  <si>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</si>
  <si>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</si>
  <si>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</si>
  <si>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</si>
  <si>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</si>
  <si>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</si>
  <si>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</si>
  <si>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</si>
  <si>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</si>
  <si>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</si>
  <si>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</si>
  <si>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</si>
  <si>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</si>
  <si>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Esthefany Carolina Almonte Francisco</t>
  </si>
  <si>
    <t xml:space="preserve">Departamento Administrativo </t>
  </si>
  <si>
    <t>Supervisor de Almacén y Suministro</t>
  </si>
  <si>
    <t>PERSONAL EN INTERINATO CORRESPONDIENTE AL MES DE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</si>
</sst>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topLeftCell="B1" zoomScale="70" zoomScaleNormal="70" zoomScaleSheetLayoutView="70" workbookViewId="0">
      <selection activeCell="H23" sqref="H23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309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>+H16-M16</f>
        <v>14099.17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2000</v>
      </c>
      <c r="I17" s="40">
        <v>57.4</v>
      </c>
      <c r="J17" s="40">
        <v>282.27</v>
      </c>
      <c r="K17" s="41">
        <v>60.8</v>
      </c>
      <c r="L17" s="40">
        <v>0</v>
      </c>
      <c r="M17" s="40">
        <v>400.46999999999997</v>
      </c>
      <c r="N17" s="41">
        <v>1599.53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>+I18+J18+K18+L7</f>
        <v>5262.1900000000005</v>
      </c>
      <c r="N18" s="41">
        <f>+H18-M18</f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>+I19+J19+K19</f>
        <v>6899.0599999999995</v>
      </c>
      <c r="N19" s="41">
        <f>+H19-M19</f>
        <v>24100.940000000002</v>
      </c>
    </row>
    <row r="20" spans="1:17" ht="25.5" customHeight="1" thickBot="1" x14ac:dyDescent="0.25">
      <c r="B20" s="47" t="s">
        <v>63</v>
      </c>
      <c r="C20" s="48"/>
      <c r="D20" s="48"/>
      <c r="E20" s="48"/>
      <c r="F20" s="48"/>
      <c r="G20" s="49"/>
      <c r="H20" s="44">
        <f>SUM(H15:H19)</f>
        <v>93400</v>
      </c>
      <c r="I20" s="44">
        <f>SUM(I15:I19)</f>
        <v>2680.58</v>
      </c>
      <c r="J20" s="44">
        <f>SUM(J15:J19)</f>
        <v>15243.439999999999</v>
      </c>
      <c r="K20" s="44">
        <f>SUM(K15:K19)</f>
        <v>2839.36</v>
      </c>
      <c r="L20" s="44">
        <f t="shared" ref="L20" si="0">SUM(L15:L19)</f>
        <v>0</v>
      </c>
      <c r="M20" s="44">
        <f>SUM(M15:M19)</f>
        <v>20763.379999999997</v>
      </c>
      <c r="N20" s="45">
        <f>SUM(N15:N19)</f>
        <v>72636.62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0" t="s">
        <v>268</v>
      </c>
      <c r="K23" s="50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0"/>
      <c r="L24" s="50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1" t="s">
        <v>305</v>
      </c>
      <c r="J26" s="51"/>
      <c r="K26" s="51"/>
      <c r="L26" s="51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0"/>
      <c r="L29" s="50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13:P13"/>
    <mergeCell ref="B9:N9"/>
    <mergeCell ref="B10:N10"/>
    <mergeCell ref="B11:N11"/>
    <mergeCell ref="C12:O12"/>
    <mergeCell ref="P12:Q12"/>
    <mergeCell ref="B20:G20"/>
    <mergeCell ref="J23:K23"/>
    <mergeCell ref="K24:L24"/>
    <mergeCell ref="I26:L26"/>
    <mergeCell ref="K29:L29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2023-11-01T19:26:23Z</cp:lastPrinted>
  <dcterms:created xsi:type="dcterms:W3CDTF">2017-10-11T04:49:31Z</dcterms:created>
  <dcterms:modified xsi:type="dcterms:W3CDTF">2024-02-06T13:00:28Z</dcterms:modified>
</cp:coreProperties>
</file>