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sdyc1-my.sharepoint.com/personal/compartidoinesdyc_inesdyc_edu_do/Documents/Departamento Financiero/Financiero/Documentos Portal de Transparencia/AÑO 2024/Marzo 2024/"/>
    </mc:Choice>
  </mc:AlternateContent>
  <xr:revisionPtr revIDLastSave="1368" documentId="8_{D3892574-9CE0-44CA-90B0-786A9AA17D95}" xr6:coauthVersionLast="47" xr6:coauthVersionMax="47" xr10:uidLastSave="{29D9F8CA-9D6F-4F33-A473-5DE5E6BD03E8}"/>
  <bookViews>
    <workbookView xWindow="-120" yWindow="-120" windowWidth="24240" windowHeight="13140" xr2:uid="{00000000-000D-0000-FFFF-FFFF00000000}"/>
  </bookViews>
  <sheets>
    <sheet name="Cuenta por pagar" sheetId="14" r:id="rId1"/>
    <sheet name="Hoja1" sheetId="1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3" i="14" l="1"/>
  <c r="A15" i="14"/>
  <c r="A16" i="14" s="1"/>
  <c r="A17" i="14" s="1"/>
  <c r="A18" i="14" s="1"/>
  <c r="A19" i="14" s="1"/>
  <c r="A20" i="14" s="1"/>
  <c r="A21" i="14" s="1"/>
  <c r="A22" i="14" s="1"/>
  <c r="A23" i="14" s="1"/>
  <c r="A24" i="14" s="1"/>
  <c r="A25" i="14" s="1"/>
  <c r="A26" i="14" s="1"/>
  <c r="A27" i="14" s="1"/>
  <c r="A28" i="14" s="1"/>
  <c r="A29" i="14" s="1"/>
  <c r="A30" i="14" s="1"/>
  <c r="A31" i="14" s="1"/>
  <c r="A32" i="14" s="1"/>
  <c r="D63" i="15" l="1"/>
</calcChain>
</file>

<file path=xl/sharedStrings.xml><?xml version="1.0" encoding="utf-8"?>
<sst xmlns="http://schemas.openxmlformats.org/spreadsheetml/2006/main" count="103" uniqueCount="85">
  <si>
    <t>No.</t>
  </si>
  <si>
    <t xml:space="preserve">Proveedor </t>
  </si>
  <si>
    <t>Monto</t>
  </si>
  <si>
    <t>Total</t>
  </si>
  <si>
    <t>Concepto</t>
  </si>
  <si>
    <t xml:space="preserve"> </t>
  </si>
  <si>
    <t xml:space="preserve">Leydy de los Santos </t>
  </si>
  <si>
    <t xml:space="preserve">Glarquis Gómez </t>
  </si>
  <si>
    <t>Contadora</t>
  </si>
  <si>
    <t>Preparado Por:</t>
  </si>
  <si>
    <t>Fecha Factura</t>
  </si>
  <si>
    <t>No. de Factura (NCF)</t>
  </si>
  <si>
    <t xml:space="preserve">                   Cuentas por Pagar Suplidores </t>
  </si>
  <si>
    <t xml:space="preserve">                  Expresado en RD$</t>
  </si>
  <si>
    <t>*</t>
  </si>
  <si>
    <t>Leyenda</t>
  </si>
  <si>
    <t>Este Proveedor tiene un caso abierto en la DGII</t>
  </si>
  <si>
    <t xml:space="preserve">                        Instituto de Educación Superior en Formación Diplomática y Consular</t>
  </si>
  <si>
    <t>B1500000129</t>
  </si>
  <si>
    <t xml:space="preserve">AS Multi Nivel, S.A. </t>
  </si>
  <si>
    <t>Adquisición de licencia FLICK-PRO por el periodo de dos años para el uso de diseño y fotografía</t>
  </si>
  <si>
    <t>Roberto Rodríguez</t>
  </si>
  <si>
    <t>Vicerrector Administrativo</t>
  </si>
  <si>
    <t xml:space="preserve">                                                                Aprobado Por:</t>
  </si>
  <si>
    <t>Contrato de mantenimiento y reparación del ascensor de este INESDYC</t>
  </si>
  <si>
    <t xml:space="preserve">                                               Encargada Financiera</t>
  </si>
  <si>
    <t>B1500000576</t>
  </si>
  <si>
    <t>Dseta Group, SRL</t>
  </si>
  <si>
    <t>B1500001979</t>
  </si>
  <si>
    <t>Centro Automotriz Remesa, S.R.L</t>
  </si>
  <si>
    <t>Instituto Nacional de Administración Pública (INAP)</t>
  </si>
  <si>
    <t>B1500000124</t>
  </si>
  <si>
    <t>Sofimac Technology Sote, SRL</t>
  </si>
  <si>
    <t>Mantenimiento y reparación de los aires acondicionados del INESDYC</t>
  </si>
  <si>
    <t xml:space="preserve">                                               Revisado Por:</t>
  </si>
  <si>
    <t>B1500001687</t>
  </si>
  <si>
    <t>DAF Trading, SRL</t>
  </si>
  <si>
    <t>B1500002002</t>
  </si>
  <si>
    <t>Centro Automotriz Remesas, S.R.L.</t>
  </si>
  <si>
    <t>Servicio de mantenimiento y reparación vehículo asignado a mensajera externa</t>
  </si>
  <si>
    <t>B1500000182</t>
  </si>
  <si>
    <t>DBC Dominicana Business Creative, EIRL</t>
  </si>
  <si>
    <t>B1500005772</t>
  </si>
  <si>
    <t>Hyl, S.A.</t>
  </si>
  <si>
    <t>B1500001695</t>
  </si>
  <si>
    <t>B1500000877</t>
  </si>
  <si>
    <t>FL Betances &amp; Asociados, S.R.L.</t>
  </si>
  <si>
    <t>B1500187530</t>
  </si>
  <si>
    <t>Centro Cuesta Nacional, S.A.S.</t>
  </si>
  <si>
    <t>B1500010690</t>
  </si>
  <si>
    <t>Logomarca, SA</t>
  </si>
  <si>
    <t>E450000000008</t>
  </si>
  <si>
    <t>Silicio Technology, EIRL</t>
  </si>
  <si>
    <t>B1500001129</t>
  </si>
  <si>
    <t>Impresos Tres Tintas, S.R.L.</t>
  </si>
  <si>
    <t>B1500000228</t>
  </si>
  <si>
    <t>B1500000337</t>
  </si>
  <si>
    <t>Servicio de montaje y desmontaje para la VII graduación ordinaria de Postgrado</t>
  </si>
  <si>
    <t>B1500000116</t>
  </si>
  <si>
    <t>Caribbean Food Supply YR, SRL</t>
  </si>
  <si>
    <t>B1500002502</t>
  </si>
  <si>
    <t>Cantabria Brand Representative, SRL</t>
  </si>
  <si>
    <t>Servicio de brindis sencillos y ejecutivos para las distintas actividades educativas de este INESDYC</t>
  </si>
  <si>
    <t>B1500002497</t>
  </si>
  <si>
    <t>Solicitud de refrigerio y almuerzo para el programa educativo de la Policía Nacional</t>
  </si>
  <si>
    <t>B1500002498</t>
  </si>
  <si>
    <t>B1500002499</t>
  </si>
  <si>
    <t>B1500002500</t>
  </si>
  <si>
    <t>B1500002501</t>
  </si>
  <si>
    <t>B1500000291</t>
  </si>
  <si>
    <t>Servicio de fumigación y desinfección contra termitas y hongos en el auditorio de este INESDYC</t>
  </si>
  <si>
    <t xml:space="preserve">                  Al 31 de Marzo del año 2024</t>
  </si>
  <si>
    <t>Pago capacitación Diplomado en Gestión de Compras y Contrataciones Públicas realizado por la colaboradora Rudeliza Moreno</t>
  </si>
  <si>
    <t>Adquisición e instalación de batería para vehículo asignado a Vicerrectoría Académica de este INESDYC</t>
  </si>
  <si>
    <t>Reparación de vehículo asignado a Vicerrectoría Académica de este INESDYC</t>
  </si>
  <si>
    <t>Confección de pines y placas para la VII graduación ordinaria de Postgrado</t>
  </si>
  <si>
    <t>Adquisición e instalación de gomas para vehículo asignado a Rectoria de este INESDYC</t>
  </si>
  <si>
    <t>Adquisición e instalación de batería para vehículo asignado a mensajería externa</t>
  </si>
  <si>
    <t>Adquisición de licencias de software para este INESDYC, por periodo de un año</t>
  </si>
  <si>
    <t>Adquisición de cavas y vinos para la VII graduación ordinaria de Postgrado</t>
  </si>
  <si>
    <t>Adquisición de placas para la VII graduación ordinaría de postgrado de este INESDYC</t>
  </si>
  <si>
    <t>Servicio de impresión para la VII graduación ordinaria de Postgrado</t>
  </si>
  <si>
    <t>Evel Suplidores, SRL</t>
  </si>
  <si>
    <t>Servicios de catering para la VII graduación Ordinaria de Postgrado</t>
  </si>
  <si>
    <t>Servicios Diversos Arnaud, 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</si>
</sst>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0" fillId="0" borderId="0" xfId="0" applyAlignment="1">
      <alignment vertical="top"/>
    </xf>
    <xf numFmtId="0" fontId="1" fillId="2" borderId="3" xfId="0" applyFont="1" applyFill="1" applyBorder="1" applyAlignment="1">
      <alignment horizontal="center" vertical="center"/>
    </xf>
    <xf numFmtId="4" fontId="0" fillId="0" borderId="1" xfId="0" applyNumberFormat="1" applyBorder="1"/>
    <xf numFmtId="0" fontId="2" fillId="0" borderId="0" xfId="0" applyFon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4" xfId="0" applyBorder="1" applyAlignment="1">
      <alignment vertical="center"/>
    </xf>
    <xf numFmtId="4" fontId="0" fillId="0" borderId="5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161923</xdr:colOff>
      <xdr:row>0</xdr:row>
      <xdr:rowOff>114301</xdr:rowOff>
    </xdr:from>
    <xdr:to>
      <xdr:col>1</xdr:col>
      <xdr:colOff>601572</xdr:colOff>
      <xdr:row>4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0DFA4F7-85C6-41F3-B550-11109843A1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3" y="114301"/>
          <a:ext cx="706349" cy="8000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C6FBF9-9141-4BE5-BB36-29BF7D401A60}">
  <dimension ref="A2:J51"/>
  <sheetViews>
    <sheetView showGridLines="0" tabSelected="1" topLeftCell="A6" zoomScaleNormal="100" workbookViewId="0">
      <selection activeCell="E13" sqref="E13"/>
    </sheetView>
  </sheetViews>
  <sheetFormatPr baseColWidth="10" defaultRowHeight="15" x14ac:dyDescent="0.25"/>
  <cols>
    <col min="1" max="1" width="4" customWidth="1"/>
    <col min="2" max="2" width="10.7109375" customWidth="1"/>
    <col min="3" max="3" width="14.28515625" customWidth="1"/>
    <col min="4" max="4" width="40.28515625" customWidth="1"/>
    <col min="5" max="5" width="90.140625" customWidth="1"/>
    <col min="6" max="6" width="11.85546875" customWidth="1"/>
  </cols>
  <sheetData>
    <row r="2" spans="1:7" ht="19.5" x14ac:dyDescent="0.25">
      <c r="D2" s="33" t="s">
        <v>17</v>
      </c>
      <c r="E2" s="33"/>
    </row>
    <row r="3" spans="1:7" ht="18.75" x14ac:dyDescent="0.3">
      <c r="A3" t="s">
        <v>5</v>
      </c>
      <c r="D3" s="34" t="s">
        <v>12</v>
      </c>
      <c r="E3" s="34"/>
    </row>
    <row r="4" spans="1:7" ht="18.75" x14ac:dyDescent="0.3">
      <c r="D4" s="34" t="s">
        <v>71</v>
      </c>
      <c r="E4" s="34"/>
    </row>
    <row r="5" spans="1:7" ht="18.75" x14ac:dyDescent="0.3">
      <c r="C5" s="2"/>
      <c r="D5" s="34" t="s">
        <v>13</v>
      </c>
      <c r="E5" s="34"/>
    </row>
    <row r="6" spans="1:7" s="1" customFormat="1" ht="32.25" customHeight="1" x14ac:dyDescent="0.25">
      <c r="A6" s="3" t="s">
        <v>0</v>
      </c>
      <c r="B6" s="11" t="s">
        <v>10</v>
      </c>
      <c r="C6" s="11" t="s">
        <v>11</v>
      </c>
      <c r="D6" s="3" t="s">
        <v>1</v>
      </c>
      <c r="E6" s="14" t="s">
        <v>4</v>
      </c>
      <c r="F6" s="3" t="s">
        <v>2</v>
      </c>
    </row>
    <row r="7" spans="1:7" s="13" customFormat="1" x14ac:dyDescent="0.25">
      <c r="A7" s="20">
        <v>1</v>
      </c>
      <c r="B7" s="17">
        <v>44544</v>
      </c>
      <c r="C7" s="18" t="s">
        <v>18</v>
      </c>
      <c r="D7" s="30" t="s">
        <v>19</v>
      </c>
      <c r="E7" s="30" t="s">
        <v>20</v>
      </c>
      <c r="F7" s="19">
        <v>24780</v>
      </c>
      <c r="G7" s="13" t="s">
        <v>14</v>
      </c>
    </row>
    <row r="8" spans="1:7" s="13" customFormat="1" x14ac:dyDescent="0.25">
      <c r="A8" s="20">
        <v>2</v>
      </c>
      <c r="B8" s="17">
        <v>45268</v>
      </c>
      <c r="C8" s="28" t="s">
        <v>31</v>
      </c>
      <c r="D8" s="26" t="s">
        <v>32</v>
      </c>
      <c r="E8" s="26" t="s">
        <v>33</v>
      </c>
      <c r="F8" s="29">
        <v>354000</v>
      </c>
    </row>
    <row r="9" spans="1:7" s="13" customFormat="1" ht="30" x14ac:dyDescent="0.25">
      <c r="A9" s="20">
        <v>3</v>
      </c>
      <c r="B9" s="17">
        <v>45317</v>
      </c>
      <c r="C9" s="28" t="s">
        <v>26</v>
      </c>
      <c r="D9" s="26" t="s">
        <v>30</v>
      </c>
      <c r="E9" s="26" t="s">
        <v>72</v>
      </c>
      <c r="F9" s="29">
        <v>3428.55</v>
      </c>
    </row>
    <row r="10" spans="1:7" s="13" customFormat="1" x14ac:dyDescent="0.25">
      <c r="A10" s="20">
        <v>4</v>
      </c>
      <c r="B10" s="17">
        <v>45324</v>
      </c>
      <c r="C10" s="28" t="s">
        <v>35</v>
      </c>
      <c r="D10" s="26" t="s">
        <v>36</v>
      </c>
      <c r="E10" s="27" t="s">
        <v>73</v>
      </c>
      <c r="F10" s="29">
        <v>10030</v>
      </c>
    </row>
    <row r="11" spans="1:7" s="13" customFormat="1" x14ac:dyDescent="0.25">
      <c r="A11" s="20">
        <v>5</v>
      </c>
      <c r="B11" s="17">
        <v>45341</v>
      </c>
      <c r="C11" s="28" t="s">
        <v>28</v>
      </c>
      <c r="D11" s="26" t="s">
        <v>29</v>
      </c>
      <c r="E11" s="27" t="s">
        <v>74</v>
      </c>
      <c r="F11" s="29">
        <v>22774</v>
      </c>
    </row>
    <row r="12" spans="1:7" s="13" customFormat="1" x14ac:dyDescent="0.25">
      <c r="A12" s="20">
        <v>6</v>
      </c>
      <c r="B12" s="17">
        <v>45362</v>
      </c>
      <c r="C12" s="28" t="s">
        <v>37</v>
      </c>
      <c r="D12" s="26" t="s">
        <v>38</v>
      </c>
      <c r="E12" s="27" t="s">
        <v>39</v>
      </c>
      <c r="F12" s="29">
        <v>28762.5</v>
      </c>
    </row>
    <row r="13" spans="1:7" s="13" customFormat="1" x14ac:dyDescent="0.25">
      <c r="A13" s="20">
        <v>7</v>
      </c>
      <c r="B13" s="17">
        <v>45363</v>
      </c>
      <c r="C13" s="28" t="s">
        <v>40</v>
      </c>
      <c r="D13" s="26" t="s">
        <v>41</v>
      </c>
      <c r="E13" s="27" t="s">
        <v>75</v>
      </c>
      <c r="F13" s="29">
        <v>92040</v>
      </c>
    </row>
    <row r="14" spans="1:7" s="13" customFormat="1" x14ac:dyDescent="0.25">
      <c r="A14" s="20">
        <v>8</v>
      </c>
      <c r="B14" s="17">
        <v>45364</v>
      </c>
      <c r="C14" s="28" t="s">
        <v>42</v>
      </c>
      <c r="D14" s="26" t="s">
        <v>43</v>
      </c>
      <c r="E14" s="27" t="s">
        <v>76</v>
      </c>
      <c r="F14" s="29">
        <v>53915.71</v>
      </c>
    </row>
    <row r="15" spans="1:7" s="13" customFormat="1" x14ac:dyDescent="0.25">
      <c r="A15" s="20">
        <f>A14+1</f>
        <v>9</v>
      </c>
      <c r="B15" s="17">
        <v>45365</v>
      </c>
      <c r="C15" s="28" t="s">
        <v>44</v>
      </c>
      <c r="D15" s="26" t="s">
        <v>36</v>
      </c>
      <c r="E15" s="27" t="s">
        <v>77</v>
      </c>
      <c r="F15" s="29">
        <v>9440</v>
      </c>
    </row>
    <row r="16" spans="1:7" s="13" customFormat="1" x14ac:dyDescent="0.25">
      <c r="A16" s="20">
        <f t="shared" ref="A16:A32" si="0">A15+1</f>
        <v>10</v>
      </c>
      <c r="B16" s="17">
        <v>45369</v>
      </c>
      <c r="C16" s="28" t="s">
        <v>45</v>
      </c>
      <c r="D16" s="26" t="s">
        <v>46</v>
      </c>
      <c r="E16" s="27" t="s">
        <v>78</v>
      </c>
      <c r="F16" s="29">
        <v>318088.8</v>
      </c>
    </row>
    <row r="17" spans="1:6" s="13" customFormat="1" x14ac:dyDescent="0.25">
      <c r="A17" s="20">
        <f t="shared" si="0"/>
        <v>11</v>
      </c>
      <c r="B17" s="17">
        <v>45370</v>
      </c>
      <c r="C17" s="28" t="s">
        <v>47</v>
      </c>
      <c r="D17" s="26" t="s">
        <v>48</v>
      </c>
      <c r="E17" s="27" t="s">
        <v>79</v>
      </c>
      <c r="F17" s="29">
        <v>28198.51</v>
      </c>
    </row>
    <row r="18" spans="1:6" s="13" customFormat="1" x14ac:dyDescent="0.25">
      <c r="A18" s="20">
        <f t="shared" si="0"/>
        <v>12</v>
      </c>
      <c r="B18" s="17">
        <v>45370</v>
      </c>
      <c r="C18" s="28" t="s">
        <v>49</v>
      </c>
      <c r="D18" s="26" t="s">
        <v>50</v>
      </c>
      <c r="E18" s="27" t="s">
        <v>80</v>
      </c>
      <c r="F18" s="29">
        <v>8732</v>
      </c>
    </row>
    <row r="19" spans="1:6" s="13" customFormat="1" x14ac:dyDescent="0.25">
      <c r="A19" s="20">
        <f t="shared" si="0"/>
        <v>13</v>
      </c>
      <c r="B19" s="17">
        <v>45370</v>
      </c>
      <c r="C19" s="28" t="s">
        <v>51</v>
      </c>
      <c r="D19" s="26" t="s">
        <v>52</v>
      </c>
      <c r="E19" s="27" t="s">
        <v>78</v>
      </c>
      <c r="F19" s="29">
        <v>78660</v>
      </c>
    </row>
    <row r="20" spans="1:6" s="13" customFormat="1" x14ac:dyDescent="0.25">
      <c r="A20" s="20">
        <f t="shared" si="0"/>
        <v>14</v>
      </c>
      <c r="B20" s="17">
        <v>45371</v>
      </c>
      <c r="C20" s="28" t="s">
        <v>53</v>
      </c>
      <c r="D20" s="26" t="s">
        <v>54</v>
      </c>
      <c r="E20" s="27" t="s">
        <v>81</v>
      </c>
      <c r="F20" s="29">
        <v>92718.5</v>
      </c>
    </row>
    <row r="21" spans="1:6" s="13" customFormat="1" x14ac:dyDescent="0.25">
      <c r="A21" s="20">
        <f t="shared" si="0"/>
        <v>15</v>
      </c>
      <c r="B21" s="17">
        <v>45371</v>
      </c>
      <c r="C21" s="28" t="s">
        <v>55</v>
      </c>
      <c r="D21" s="26" t="s">
        <v>27</v>
      </c>
      <c r="E21" s="27" t="s">
        <v>24</v>
      </c>
      <c r="F21" s="29">
        <v>14670.35</v>
      </c>
    </row>
    <row r="22" spans="1:6" s="13" customFormat="1" x14ac:dyDescent="0.25">
      <c r="A22" s="20">
        <f t="shared" si="0"/>
        <v>16</v>
      </c>
      <c r="B22" s="17">
        <v>45372</v>
      </c>
      <c r="C22" s="28" t="s">
        <v>56</v>
      </c>
      <c r="D22" s="26" t="s">
        <v>82</v>
      </c>
      <c r="E22" s="27" t="s">
        <v>57</v>
      </c>
      <c r="F22" s="29">
        <v>234200.5</v>
      </c>
    </row>
    <row r="23" spans="1:6" s="13" customFormat="1" x14ac:dyDescent="0.25">
      <c r="A23" s="20">
        <f t="shared" si="0"/>
        <v>17</v>
      </c>
      <c r="B23" s="17">
        <v>45373</v>
      </c>
      <c r="C23" s="28" t="s">
        <v>58</v>
      </c>
      <c r="D23" s="26" t="s">
        <v>59</v>
      </c>
      <c r="E23" s="27" t="s">
        <v>83</v>
      </c>
      <c r="F23" s="29">
        <v>233994</v>
      </c>
    </row>
    <row r="24" spans="1:6" s="13" customFormat="1" x14ac:dyDescent="0.25">
      <c r="A24" s="20">
        <f t="shared" si="0"/>
        <v>18</v>
      </c>
      <c r="B24" s="17">
        <v>45377</v>
      </c>
      <c r="C24" s="28" t="s">
        <v>60</v>
      </c>
      <c r="D24" s="26" t="s">
        <v>61</v>
      </c>
      <c r="E24" s="27" t="s">
        <v>62</v>
      </c>
      <c r="F24" s="29">
        <v>12744</v>
      </c>
    </row>
    <row r="25" spans="1:6" s="13" customFormat="1" x14ac:dyDescent="0.25">
      <c r="A25" s="20">
        <f t="shared" si="0"/>
        <v>19</v>
      </c>
      <c r="B25" s="17">
        <v>45377</v>
      </c>
      <c r="C25" s="28" t="s">
        <v>63</v>
      </c>
      <c r="D25" s="26" t="s">
        <v>61</v>
      </c>
      <c r="E25" s="27" t="s">
        <v>64</v>
      </c>
      <c r="F25" s="29">
        <v>102405.12</v>
      </c>
    </row>
    <row r="26" spans="1:6" s="13" customFormat="1" x14ac:dyDescent="0.25">
      <c r="A26" s="20">
        <f t="shared" si="0"/>
        <v>20</v>
      </c>
      <c r="B26" s="17">
        <v>45377</v>
      </c>
      <c r="C26" s="28" t="s">
        <v>65</v>
      </c>
      <c r="D26" s="26" t="s">
        <v>61</v>
      </c>
      <c r="E26" s="27" t="s">
        <v>62</v>
      </c>
      <c r="F26" s="29">
        <v>10620</v>
      </c>
    </row>
    <row r="27" spans="1:6" s="13" customFormat="1" x14ac:dyDescent="0.25">
      <c r="A27" s="20">
        <f t="shared" si="0"/>
        <v>21</v>
      </c>
      <c r="B27" s="17">
        <v>45377</v>
      </c>
      <c r="C27" s="28" t="s">
        <v>66</v>
      </c>
      <c r="D27" s="26" t="s">
        <v>61</v>
      </c>
      <c r="E27" s="27" t="s">
        <v>62</v>
      </c>
      <c r="F27" s="29">
        <v>16142.4</v>
      </c>
    </row>
    <row r="28" spans="1:6" s="13" customFormat="1" x14ac:dyDescent="0.25">
      <c r="A28" s="20">
        <f t="shared" si="0"/>
        <v>22</v>
      </c>
      <c r="B28" s="17">
        <v>45377</v>
      </c>
      <c r="C28" s="28" t="s">
        <v>66</v>
      </c>
      <c r="D28" s="26" t="s">
        <v>61</v>
      </c>
      <c r="E28" s="27" t="s">
        <v>62</v>
      </c>
      <c r="F28" s="29">
        <v>24426</v>
      </c>
    </row>
    <row r="29" spans="1:6" s="13" customFormat="1" x14ac:dyDescent="0.25">
      <c r="A29" s="20">
        <f t="shared" si="0"/>
        <v>23</v>
      </c>
      <c r="B29" s="17">
        <v>45377</v>
      </c>
      <c r="C29" s="28" t="s">
        <v>67</v>
      </c>
      <c r="D29" s="26" t="s">
        <v>61</v>
      </c>
      <c r="E29" s="27" t="s">
        <v>62</v>
      </c>
      <c r="F29" s="29">
        <v>5670</v>
      </c>
    </row>
    <row r="30" spans="1:6" s="13" customFormat="1" x14ac:dyDescent="0.25">
      <c r="A30" s="20">
        <f t="shared" si="0"/>
        <v>24</v>
      </c>
      <c r="B30" s="17">
        <v>45377</v>
      </c>
      <c r="C30" s="28" t="s">
        <v>68</v>
      </c>
      <c r="D30" s="26" t="s">
        <v>61</v>
      </c>
      <c r="E30" s="27" t="s">
        <v>62</v>
      </c>
      <c r="F30" s="29">
        <v>5841</v>
      </c>
    </row>
    <row r="31" spans="1:6" s="13" customFormat="1" x14ac:dyDescent="0.25">
      <c r="A31" s="20">
        <f t="shared" si="0"/>
        <v>25</v>
      </c>
      <c r="B31" s="17">
        <v>45377</v>
      </c>
      <c r="C31" s="28" t="s">
        <v>60</v>
      </c>
      <c r="D31" s="26" t="s">
        <v>61</v>
      </c>
      <c r="E31" s="27" t="s">
        <v>62</v>
      </c>
      <c r="F31" s="29">
        <v>13275</v>
      </c>
    </row>
    <row r="32" spans="1:6" s="13" customFormat="1" x14ac:dyDescent="0.25">
      <c r="A32" s="20">
        <f t="shared" si="0"/>
        <v>26</v>
      </c>
      <c r="B32" s="17">
        <v>45381</v>
      </c>
      <c r="C32" s="28" t="s">
        <v>69</v>
      </c>
      <c r="D32" s="26" t="s">
        <v>84</v>
      </c>
      <c r="E32" s="27" t="s">
        <v>70</v>
      </c>
      <c r="F32" s="29">
        <v>203000</v>
      </c>
    </row>
    <row r="33" spans="1:8" x14ac:dyDescent="0.25">
      <c r="E33" s="4" t="s">
        <v>3</v>
      </c>
      <c r="F33" s="5">
        <f>SUM(F7:F32)</f>
        <v>2002556.94</v>
      </c>
    </row>
    <row r="34" spans="1:8" x14ac:dyDescent="0.25">
      <c r="A34" s="12" t="s">
        <v>15</v>
      </c>
    </row>
    <row r="35" spans="1:8" x14ac:dyDescent="0.25">
      <c r="A35" t="s">
        <v>14</v>
      </c>
      <c r="B35" t="s">
        <v>16</v>
      </c>
    </row>
    <row r="37" spans="1:8" ht="57.75" customHeight="1" x14ac:dyDescent="0.25"/>
    <row r="38" spans="1:8" ht="15.75" x14ac:dyDescent="0.25">
      <c r="B38" s="32" t="s">
        <v>9</v>
      </c>
      <c r="C38" s="32"/>
      <c r="D38" s="7" t="s">
        <v>34</v>
      </c>
      <c r="E38" s="25" t="s">
        <v>23</v>
      </c>
      <c r="G38" s="6"/>
    </row>
    <row r="39" spans="1:8" ht="15.75" x14ac:dyDescent="0.25">
      <c r="B39" s="6"/>
      <c r="C39" s="6"/>
      <c r="D39" s="22"/>
      <c r="E39" s="6"/>
      <c r="G39" s="6"/>
    </row>
    <row r="40" spans="1:8" ht="15.75" x14ac:dyDescent="0.25">
      <c r="B40" s="6"/>
      <c r="C40" s="6"/>
      <c r="D40" s="22"/>
      <c r="E40" s="6"/>
      <c r="G40" s="6"/>
    </row>
    <row r="41" spans="1:8" ht="15.75" x14ac:dyDescent="0.25">
      <c r="B41" s="6"/>
      <c r="C41" s="6"/>
      <c r="D41" s="22"/>
      <c r="E41" s="6"/>
      <c r="G41" s="6"/>
    </row>
    <row r="42" spans="1:8" ht="15.75" x14ac:dyDescent="0.25">
      <c r="B42" s="7"/>
      <c r="C42" s="7"/>
      <c r="D42" s="23"/>
      <c r="E42" s="6"/>
    </row>
    <row r="43" spans="1:8" ht="15.75" x14ac:dyDescent="0.25">
      <c r="B43" s="31" t="s">
        <v>6</v>
      </c>
      <c r="C43" s="31"/>
      <c r="D43" s="24" t="s">
        <v>7</v>
      </c>
      <c r="E43" s="9" t="s">
        <v>21</v>
      </c>
      <c r="G43" s="8"/>
    </row>
    <row r="44" spans="1:8" ht="15.75" x14ac:dyDescent="0.25">
      <c r="B44" s="32" t="s">
        <v>8</v>
      </c>
      <c r="C44" s="32"/>
      <c r="D44" s="6" t="s">
        <v>25</v>
      </c>
      <c r="E44" s="10" t="s">
        <v>22</v>
      </c>
      <c r="G44" s="6"/>
    </row>
    <row r="45" spans="1:8" ht="15.75" x14ac:dyDescent="0.25">
      <c r="B45" s="6"/>
      <c r="C45" s="6"/>
      <c r="D45" s="6"/>
      <c r="E45" s="6"/>
      <c r="F45" s="6"/>
      <c r="G45" s="6"/>
      <c r="H45" s="6"/>
    </row>
    <row r="46" spans="1:8" ht="15.75" x14ac:dyDescent="0.25">
      <c r="B46" s="6"/>
      <c r="C46" s="6"/>
      <c r="D46" s="6"/>
      <c r="E46" s="6"/>
      <c r="F46" s="6"/>
      <c r="G46" s="6"/>
      <c r="H46" s="6"/>
    </row>
    <row r="47" spans="1:8" ht="15.75" x14ac:dyDescent="0.25">
      <c r="B47" s="6"/>
      <c r="C47" s="6"/>
      <c r="E47" s="6"/>
      <c r="F47" s="6"/>
      <c r="G47" s="6"/>
      <c r="H47" s="6"/>
    </row>
    <row r="48" spans="1:8" ht="15.75" x14ac:dyDescent="0.25">
      <c r="B48" s="6"/>
      <c r="C48" s="6"/>
      <c r="E48" s="6"/>
      <c r="F48" s="6"/>
      <c r="G48" s="6"/>
      <c r="H48" s="6"/>
    </row>
    <row r="49" spans="2:10" ht="15.75" x14ac:dyDescent="0.25">
      <c r="B49" s="6"/>
      <c r="C49" s="6"/>
      <c r="E49" s="6"/>
      <c r="F49" s="6"/>
      <c r="G49" s="6"/>
      <c r="H49" s="6"/>
    </row>
    <row r="50" spans="2:10" ht="15.75" x14ac:dyDescent="0.25">
      <c r="B50" s="6"/>
      <c r="C50" s="6"/>
      <c r="E50" s="9"/>
      <c r="F50" s="9"/>
      <c r="G50" s="9"/>
      <c r="H50" s="9"/>
      <c r="I50" s="9"/>
      <c r="J50" s="9"/>
    </row>
    <row r="51" spans="2:10" ht="15.75" x14ac:dyDescent="0.25">
      <c r="C51" s="16"/>
      <c r="E51" s="10"/>
      <c r="F51" s="10"/>
      <c r="G51" s="10"/>
      <c r="H51" s="10"/>
      <c r="I51" s="10"/>
    </row>
  </sheetData>
  <mergeCells count="7">
    <mergeCell ref="B43:C43"/>
    <mergeCell ref="B44:C44"/>
    <mergeCell ref="D2:E2"/>
    <mergeCell ref="D3:E3"/>
    <mergeCell ref="D4:E4"/>
    <mergeCell ref="D5:E5"/>
    <mergeCell ref="B38:C38"/>
  </mergeCells>
  <pageMargins left="1.2598425196850394" right="0.70866141732283472" top="0.74803149606299213" bottom="0.74803149606299213" header="0.31496062992125984" footer="0.31496062992125984"/>
  <pageSetup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3C01C-1306-42F6-A45F-01AE69678577}">
  <dimension ref="D4:D63"/>
  <sheetViews>
    <sheetView topLeftCell="A49" workbookViewId="0">
      <selection activeCell="D64" sqref="D64"/>
    </sheetView>
  </sheetViews>
  <sheetFormatPr baseColWidth="10" defaultRowHeight="15" x14ac:dyDescent="0.25"/>
  <cols>
    <col min="4" max="4" width="11.7109375" bestFit="1" customWidth="1"/>
  </cols>
  <sheetData>
    <row r="4" spans="4:4" x14ac:dyDescent="0.25">
      <c r="D4" s="19">
        <v>24780</v>
      </c>
    </row>
    <row r="5" spans="4:4" x14ac:dyDescent="0.25">
      <c r="D5" s="15">
        <v>11540.4</v>
      </c>
    </row>
    <row r="6" spans="4:4" x14ac:dyDescent="0.25">
      <c r="D6" s="15">
        <v>412811.2</v>
      </c>
    </row>
    <row r="7" spans="4:4" x14ac:dyDescent="0.25">
      <c r="D7" s="15">
        <v>412811.2</v>
      </c>
    </row>
    <row r="8" spans="4:4" x14ac:dyDescent="0.25">
      <c r="D8" s="19">
        <v>101501.57</v>
      </c>
    </row>
    <row r="9" spans="4:4" x14ac:dyDescent="0.25">
      <c r="D9" s="15">
        <v>5000</v>
      </c>
    </row>
    <row r="10" spans="4:4" x14ac:dyDescent="0.25">
      <c r="D10" s="15">
        <v>5000</v>
      </c>
    </row>
    <row r="11" spans="4:4" x14ac:dyDescent="0.25">
      <c r="D11" s="19">
        <v>2700</v>
      </c>
    </row>
    <row r="12" spans="4:4" x14ac:dyDescent="0.25">
      <c r="D12" s="19">
        <v>2700</v>
      </c>
    </row>
    <row r="13" spans="4:4" x14ac:dyDescent="0.25">
      <c r="D13" s="19">
        <v>225750</v>
      </c>
    </row>
    <row r="14" spans="4:4" x14ac:dyDescent="0.25">
      <c r="D14" s="19">
        <v>142906.5</v>
      </c>
    </row>
    <row r="15" spans="4:4" x14ac:dyDescent="0.25">
      <c r="D15" s="19">
        <v>29500</v>
      </c>
    </row>
    <row r="16" spans="4:4" x14ac:dyDescent="0.25">
      <c r="D16" s="19">
        <v>105747.65</v>
      </c>
    </row>
    <row r="17" spans="4:4" x14ac:dyDescent="0.25">
      <c r="D17" s="19">
        <v>41300</v>
      </c>
    </row>
    <row r="18" spans="4:4" x14ac:dyDescent="0.25">
      <c r="D18" s="19">
        <v>278770.2</v>
      </c>
    </row>
    <row r="19" spans="4:4" x14ac:dyDescent="0.25">
      <c r="D19" s="19">
        <v>153860.20000000001</v>
      </c>
    </row>
    <row r="20" spans="4:4" x14ac:dyDescent="0.25">
      <c r="D20" s="19">
        <v>188033</v>
      </c>
    </row>
    <row r="21" spans="4:4" x14ac:dyDescent="0.25">
      <c r="D21" s="19">
        <v>2250</v>
      </c>
    </row>
    <row r="22" spans="4:4" x14ac:dyDescent="0.25">
      <c r="D22" s="19">
        <v>5000</v>
      </c>
    </row>
    <row r="23" spans="4:4" x14ac:dyDescent="0.25">
      <c r="D23" s="19">
        <v>5000</v>
      </c>
    </row>
    <row r="24" spans="4:4" x14ac:dyDescent="0.25">
      <c r="D24" s="19">
        <v>5000</v>
      </c>
    </row>
    <row r="25" spans="4:4" x14ac:dyDescent="0.25">
      <c r="D25" s="19">
        <v>5000</v>
      </c>
    </row>
    <row r="26" spans="4:4" x14ac:dyDescent="0.25">
      <c r="D26" s="19">
        <v>5000</v>
      </c>
    </row>
    <row r="27" spans="4:4" x14ac:dyDescent="0.25">
      <c r="D27" s="19">
        <v>5000</v>
      </c>
    </row>
    <row r="28" spans="4:4" x14ac:dyDescent="0.25">
      <c r="D28" s="19">
        <v>5000</v>
      </c>
    </row>
    <row r="29" spans="4:4" x14ac:dyDescent="0.25">
      <c r="D29" s="19">
        <v>5000</v>
      </c>
    </row>
    <row r="30" spans="4:4" x14ac:dyDescent="0.25">
      <c r="D30" s="19">
        <v>5000</v>
      </c>
    </row>
    <row r="31" spans="4:4" x14ac:dyDescent="0.25">
      <c r="D31" s="19">
        <v>5000</v>
      </c>
    </row>
    <row r="32" spans="4:4" x14ac:dyDescent="0.25">
      <c r="D32" s="19">
        <v>5000</v>
      </c>
    </row>
    <row r="33" spans="4:4" x14ac:dyDescent="0.25">
      <c r="D33" s="19">
        <v>5000</v>
      </c>
    </row>
    <row r="34" spans="4:4" x14ac:dyDescent="0.25">
      <c r="D34" s="19">
        <v>5000</v>
      </c>
    </row>
    <row r="35" spans="4:4" x14ac:dyDescent="0.25">
      <c r="D35" s="19">
        <v>5000</v>
      </c>
    </row>
    <row r="36" spans="4:4" x14ac:dyDescent="0.25">
      <c r="D36" s="19">
        <v>5000</v>
      </c>
    </row>
    <row r="37" spans="4:4" x14ac:dyDescent="0.25">
      <c r="D37" s="19">
        <v>5000</v>
      </c>
    </row>
    <row r="38" spans="4:4" x14ac:dyDescent="0.25">
      <c r="D38" s="19">
        <v>5000</v>
      </c>
    </row>
    <row r="39" spans="4:4" x14ac:dyDescent="0.25">
      <c r="D39" s="19">
        <v>5000</v>
      </c>
    </row>
    <row r="40" spans="4:4" x14ac:dyDescent="0.25">
      <c r="D40" s="15">
        <v>5000</v>
      </c>
    </row>
    <row r="41" spans="4:4" x14ac:dyDescent="0.25">
      <c r="D41" s="19">
        <v>5000</v>
      </c>
    </row>
    <row r="42" spans="4:4" x14ac:dyDescent="0.25">
      <c r="D42" s="19">
        <v>68647.679999999993</v>
      </c>
    </row>
    <row r="43" spans="4:4" x14ac:dyDescent="0.25">
      <c r="D43" s="19">
        <v>49990</v>
      </c>
    </row>
    <row r="44" spans="4:4" x14ac:dyDescent="0.25">
      <c r="D44" s="19">
        <v>5000</v>
      </c>
    </row>
    <row r="45" spans="4:4" x14ac:dyDescent="0.25">
      <c r="D45" s="19">
        <v>5000</v>
      </c>
    </row>
    <row r="46" spans="4:4" x14ac:dyDescent="0.25">
      <c r="D46" s="19">
        <v>5000</v>
      </c>
    </row>
    <row r="47" spans="4:4" x14ac:dyDescent="0.25">
      <c r="D47" s="19">
        <v>5000</v>
      </c>
    </row>
    <row r="48" spans="4:4" x14ac:dyDescent="0.25">
      <c r="D48" s="19">
        <v>5000</v>
      </c>
    </row>
    <row r="49" spans="4:4" x14ac:dyDescent="0.25">
      <c r="D49" s="19">
        <v>5000</v>
      </c>
    </row>
    <row r="50" spans="4:4" x14ac:dyDescent="0.25">
      <c r="D50" s="19">
        <v>5000</v>
      </c>
    </row>
    <row r="51" spans="4:4" x14ac:dyDescent="0.25">
      <c r="D51" s="19">
        <v>5000</v>
      </c>
    </row>
    <row r="52" spans="4:4" x14ac:dyDescent="0.25">
      <c r="D52" s="19">
        <v>5000</v>
      </c>
    </row>
    <row r="53" spans="4:4" x14ac:dyDescent="0.25">
      <c r="D53" s="19">
        <v>5000</v>
      </c>
    </row>
    <row r="54" spans="4:4" x14ac:dyDescent="0.25">
      <c r="D54" s="19">
        <v>5000</v>
      </c>
    </row>
    <row r="55" spans="4:4" x14ac:dyDescent="0.25">
      <c r="D55" s="19">
        <v>5000</v>
      </c>
    </row>
    <row r="56" spans="4:4" x14ac:dyDescent="0.25">
      <c r="D56" s="19">
        <v>5000</v>
      </c>
    </row>
    <row r="57" spans="4:4" x14ac:dyDescent="0.25">
      <c r="D57" s="19">
        <v>5000</v>
      </c>
    </row>
    <row r="58" spans="4:4" x14ac:dyDescent="0.25">
      <c r="D58" s="19">
        <v>5000</v>
      </c>
    </row>
    <row r="59" spans="4:4" x14ac:dyDescent="0.25">
      <c r="D59" s="19">
        <v>5000</v>
      </c>
    </row>
    <row r="60" spans="4:4" x14ac:dyDescent="0.25">
      <c r="D60" s="19">
        <v>5000</v>
      </c>
    </row>
    <row r="61" spans="4:4" x14ac:dyDescent="0.25">
      <c r="D61" s="19">
        <v>3000</v>
      </c>
    </row>
    <row r="62" spans="4:4" x14ac:dyDescent="0.25">
      <c r="D62" s="19">
        <v>5000</v>
      </c>
    </row>
    <row r="63" spans="4:4" x14ac:dyDescent="0.25">
      <c r="D63" s="21">
        <f>SUM(D4:D62)</f>
        <v>2458599.6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Cuenta por pagar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Glarquis Gomez Batista</dc:creator>
  <cp:lastModifiedBy>Glarquis Gómez Batista</cp:lastModifiedBy>
  <cp:lastPrinted>2024-04-11T17:14:20Z</cp:lastPrinted>
  <dcterms:created xsi:type="dcterms:W3CDTF">2021-03-05T12:23:23Z</dcterms:created>
  <dcterms:modified xsi:type="dcterms:W3CDTF">2024-04-12T16:41:54Z</dcterms:modified>
</cp:coreProperties>
</file>