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5040" documentId="8_{8BD8E3C2-CC2B-4983-90B7-F73E2EB4EC37}" xr6:coauthVersionLast="47" xr6:coauthVersionMax="47" xr10:uidLastSave="{FA1776C9-7255-4952-976C-AF394624021D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4" l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11" i="14"/>
  <c r="A10" i="14"/>
  <c r="A9" i="14"/>
  <c r="G31" i="14"/>
  <c r="H31" i="14"/>
  <c r="F31" i="14"/>
</calcChain>
</file>

<file path=xl/sharedStrings.xml><?xml version="1.0" encoding="utf-8"?>
<sst xmlns="http://schemas.openxmlformats.org/spreadsheetml/2006/main" count="124" uniqueCount="83">
  <si>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</si>
  <si>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</si>
  <si>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</si>
  <si>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</si>
  <si>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</si>
  <si>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</si>
  <si>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</si>
  <si>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</si>
  <si>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</si>
  <si>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</si>
  <si>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 xml:space="preserve">                                Instituto de Educación Superior en Formación Diplomática y Consular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</si>
  <si>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</si>
  <si>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</si>
  <si>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</si>
  <si>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</si>
  <si>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</si>
  <si>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</si>
  <si>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</si>
  <si>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</si>
  <si>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</si>
  <si>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</si>
  <si>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</si>
  <si>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Vicerrector Administrativo</t>
  </si>
  <si>
    <t xml:space="preserve"> Roberto Rodríguez</t>
  </si>
  <si>
    <t>Contrato de mantenimiento y reparación del ascensor de este INESDYC</t>
  </si>
  <si>
    <t>Centro Automotriz Remesa, S.R.L</t>
  </si>
  <si>
    <t xml:space="preserve">                                                                Al 31 de Marzo del año 2024</t>
  </si>
  <si>
    <t>B1500001979</t>
  </si>
  <si>
    <t>Dseta Group, SRL</t>
  </si>
  <si>
    <t>B1500000221</t>
  </si>
  <si>
    <t>Agua Planeta Azul, C. por A.</t>
  </si>
  <si>
    <t>B1500172519</t>
  </si>
  <si>
    <t>Seguros Banreservas, S.A.</t>
  </si>
  <si>
    <t>Pago póliza vehicular de este INESDYC, corresp. Al periodo 24/01/2024 al 24/01/2025</t>
  </si>
  <si>
    <t>B1500046226</t>
  </si>
  <si>
    <t>Columbus Networks Dominicana, S.A.</t>
  </si>
  <si>
    <t>Servicio de internet de este INESDYC, corresp. Al mes de febrero del 2024</t>
  </si>
  <si>
    <t>B1500005246</t>
  </si>
  <si>
    <t>B1500005350</t>
  </si>
  <si>
    <t>E450000038652</t>
  </si>
  <si>
    <t>Cantabria Brand Representative, SRL</t>
  </si>
  <si>
    <t>servicios de brindis sencillos y ejecutivos para las distintas actividades ejecutivas de este INESDYC</t>
  </si>
  <si>
    <t>B1500002428</t>
  </si>
  <si>
    <t>B1500002429</t>
  </si>
  <si>
    <t>B1500002430</t>
  </si>
  <si>
    <t>B1500002431</t>
  </si>
  <si>
    <t>B1500002435</t>
  </si>
  <si>
    <t>B1500002462</t>
  </si>
  <si>
    <t>B1500002463</t>
  </si>
  <si>
    <t>B1500002464</t>
  </si>
  <si>
    <t>Adquisición de microondas y greca eléctrica para uso de empleados de este INESDYC</t>
  </si>
  <si>
    <t>Springdale Comercial, SRL</t>
  </si>
  <si>
    <t>B1500000227</t>
  </si>
  <si>
    <t>B1100000168</t>
  </si>
  <si>
    <t>Pago docente por fungir como jurado evaluador de trabajo final de la estudiante: Elsa Aurora Rosario Díaz, de la Especialidad en Diplomacia Comercial (III promoción).</t>
  </si>
  <si>
    <t>Por fungir como jurado evaluador de trabajo final de la estudiante Karen Vargas, Sandra Lara y Ivelisse Pinales, de la Especialidad en Diplomacia Comercial (V promoción)</t>
  </si>
  <si>
    <t>B1100000167</t>
  </si>
  <si>
    <t>Lucy Margarita Arraya</t>
  </si>
  <si>
    <t>Por fungir como jurado evaluador de tesis del estudiante Kenia Liranzo</t>
  </si>
  <si>
    <t>B1100000171</t>
  </si>
  <si>
    <t>Jasmina Djordjevic</t>
  </si>
  <si>
    <t>B1500000013</t>
  </si>
  <si>
    <t>Por impartir la asignatura sobre Etiqueta Social del curso Diplomado y Relaciones Internacionales</t>
  </si>
  <si>
    <t>B1100000166</t>
  </si>
  <si>
    <t>B1100000172</t>
  </si>
  <si>
    <t>Por impartir asignatura: Sistema Políticos del Caribe, en el curso: El Caribe Actualidad y Oportunidades de Negocios para la Rep. Dom</t>
  </si>
  <si>
    <t>B1100000169</t>
  </si>
  <si>
    <t>Por impartir asignatura: Breve Descripción de la Economía de Cada País, en el curso: El Caribe Actualidad y Oportunidades de Negocios para la Rep. Dom</t>
  </si>
  <si>
    <t>B1100000173</t>
  </si>
  <si>
    <t>Bismark José Hernández D Oleo</t>
  </si>
  <si>
    <t>Por fungir como jurado evaluador de tesis del estudiante Franklin Odalis Frías</t>
  </si>
  <si>
    <t>B1100000170</t>
  </si>
  <si>
    <t>Por impartir la asignatura Etiqueta Social del curso XXXIV Diplomado en Capacitación para Funcionarios Designados en el Servicio Exterior</t>
  </si>
  <si>
    <t>Reparación de vehículo asignado a Vicerrectoría Académica de este INESDYC</t>
  </si>
  <si>
    <t>Por adquisición de relleno de botellones de agua potable para este INESDYC</t>
  </si>
  <si>
    <t>Máximo Aníbal Felix Acosta</t>
  </si>
  <si>
    <t>Rafael Núñez</t>
  </si>
  <si>
    <t>Nora Virginia del Carmen Henríquez Pereyra</t>
  </si>
  <si>
    <t>Wilson Enrique Genao Núñez</t>
  </si>
  <si>
    <t>Compañía Dominicana de Teléfonos, C. por A.</t>
  </si>
  <si>
    <t>Por servicios de telefonía móvil para uso del personal de este INESDYC, correspondiente al mes de marzo del 2024</t>
  </si>
  <si>
    <t>Por impartir Etiqueta Social en el XXXV Diplomado capacitación funcionarios designados en el servicio exterior</t>
  </si>
  <si>
    <t>Servicio de internet de este INESDYC, correspondiente al mes de febrero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</si>
</sst>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/>
    <xf numFmtId="4" fontId="0" fillId="0" borderId="0" xfId="0" applyNumberFormat="1" applyFill="1" applyBorder="1" applyAlignment="1">
      <alignment vertical="center"/>
    </xf>
    <xf numFmtId="4" fontId="1" fillId="2" borderId="1" xfId="0" applyNumberFormat="1" applyFont="1" applyFill="1" applyBorder="1"/>
    <xf numFmtId="0" fontId="0" fillId="0" borderId="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1352551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581026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48"/>
  <sheetViews>
    <sheetView showGridLines="0" tabSelected="1" topLeftCell="A17" zoomScaleNormal="100" workbookViewId="0">
      <selection activeCell="C10" sqref="C10"/>
    </sheetView>
  </sheetViews>
  <sheetFormatPr baseColWidth="10" defaultRowHeight="15" x14ac:dyDescent="0.25"/>
  <cols>
    <col min="1" max="1" width="3.7109375" customWidth="1"/>
    <col min="2" max="2" width="40.85546875" customWidth="1"/>
    <col min="3" max="3" width="79.85546875" customWidth="1"/>
    <col min="4" max="4" width="13.7109375" customWidth="1"/>
    <col min="5" max="5" width="11.28515625" style="13" customWidth="1"/>
    <col min="6" max="6" width="12.85546875" customWidth="1"/>
    <col min="7" max="7" width="14.140625" customWidth="1"/>
    <col min="8" max="8" width="10" customWidth="1"/>
    <col min="9" max="9" width="14" customWidth="1"/>
  </cols>
  <sheetData>
    <row r="1" spans="1:9" ht="15.75" customHeight="1" x14ac:dyDescent="0.3">
      <c r="C1" s="11" t="s">
        <v>10</v>
      </c>
    </row>
    <row r="2" spans="1:9" ht="16.5" customHeight="1" x14ac:dyDescent="0.3">
      <c r="A2" t="s">
        <v>4</v>
      </c>
      <c r="C2" s="11" t="s">
        <v>15</v>
      </c>
    </row>
    <row r="3" spans="1:9" ht="16.5" customHeight="1" x14ac:dyDescent="0.3">
      <c r="C3" s="11" t="s">
        <v>26</v>
      </c>
    </row>
    <row r="4" spans="1:9" ht="16.5" customHeight="1" x14ac:dyDescent="0.3">
      <c r="C4" s="12" t="s">
        <v>16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20</v>
      </c>
    </row>
    <row r="6" spans="1:9" s="1" customFormat="1" x14ac:dyDescent="0.25">
      <c r="A6" s="18">
        <v>1</v>
      </c>
      <c r="B6" s="20" t="s">
        <v>32</v>
      </c>
      <c r="C6" s="20" t="s">
        <v>33</v>
      </c>
      <c r="D6" s="32" t="s">
        <v>34</v>
      </c>
      <c r="E6" s="16">
        <v>45278</v>
      </c>
      <c r="F6" s="17">
        <v>313475.87</v>
      </c>
      <c r="G6" s="17">
        <v>313475.87</v>
      </c>
      <c r="H6" s="17">
        <v>0</v>
      </c>
      <c r="I6" s="15" t="s">
        <v>19</v>
      </c>
    </row>
    <row r="7" spans="1:9" s="1" customFormat="1" x14ac:dyDescent="0.25">
      <c r="A7" s="18">
        <v>2</v>
      </c>
      <c r="B7" s="20" t="s">
        <v>35</v>
      </c>
      <c r="C7" s="21" t="s">
        <v>36</v>
      </c>
      <c r="D7" s="32" t="s">
        <v>37</v>
      </c>
      <c r="E7" s="16">
        <v>45323</v>
      </c>
      <c r="F7" s="17">
        <v>412811.2</v>
      </c>
      <c r="G7" s="17">
        <v>412811.2</v>
      </c>
      <c r="H7" s="17">
        <v>0</v>
      </c>
      <c r="I7" s="15" t="s">
        <v>19</v>
      </c>
    </row>
    <row r="8" spans="1:9" s="1" customFormat="1" x14ac:dyDescent="0.25">
      <c r="A8" s="18">
        <v>3</v>
      </c>
      <c r="B8" s="21" t="s">
        <v>28</v>
      </c>
      <c r="C8" s="21" t="s">
        <v>24</v>
      </c>
      <c r="D8" s="32" t="s">
        <v>29</v>
      </c>
      <c r="E8" s="16">
        <v>45335</v>
      </c>
      <c r="F8" s="17">
        <v>14670.35</v>
      </c>
      <c r="G8" s="17">
        <v>14670.35</v>
      </c>
      <c r="H8" s="17">
        <v>0</v>
      </c>
      <c r="I8" s="15" t="s">
        <v>19</v>
      </c>
    </row>
    <row r="9" spans="1:9" s="1" customFormat="1" x14ac:dyDescent="0.25">
      <c r="A9" s="18">
        <f>A8+1</f>
        <v>4</v>
      </c>
      <c r="B9" s="20" t="s">
        <v>25</v>
      </c>
      <c r="C9" s="21" t="s">
        <v>73</v>
      </c>
      <c r="D9" s="32" t="s">
        <v>27</v>
      </c>
      <c r="E9" s="16">
        <v>45341</v>
      </c>
      <c r="F9" s="17">
        <v>22774</v>
      </c>
      <c r="G9" s="17">
        <v>22774</v>
      </c>
      <c r="H9" s="17">
        <v>0</v>
      </c>
      <c r="I9" s="15" t="s">
        <v>19</v>
      </c>
    </row>
    <row r="10" spans="1:9" s="1" customFormat="1" ht="30" x14ac:dyDescent="0.25">
      <c r="A10" s="18">
        <f>A9+1</f>
        <v>5</v>
      </c>
      <c r="B10" s="20" t="s">
        <v>40</v>
      </c>
      <c r="C10" s="20" t="s">
        <v>41</v>
      </c>
      <c r="D10" s="32" t="s">
        <v>42</v>
      </c>
      <c r="E10" s="16">
        <v>45341</v>
      </c>
      <c r="F10" s="17">
        <v>10443</v>
      </c>
      <c r="G10" s="17">
        <v>10443</v>
      </c>
      <c r="H10" s="17">
        <v>0</v>
      </c>
      <c r="I10" s="15" t="s">
        <v>19</v>
      </c>
    </row>
    <row r="11" spans="1:9" s="1" customFormat="1" ht="30" x14ac:dyDescent="0.25">
      <c r="A11" s="18">
        <f>A10+1</f>
        <v>6</v>
      </c>
      <c r="B11" s="20" t="s">
        <v>40</v>
      </c>
      <c r="C11" s="20" t="s">
        <v>41</v>
      </c>
      <c r="D11" s="32" t="s">
        <v>43</v>
      </c>
      <c r="E11" s="16">
        <v>45341</v>
      </c>
      <c r="F11" s="17">
        <v>17741.3</v>
      </c>
      <c r="G11" s="17">
        <v>17741.3</v>
      </c>
      <c r="H11" s="17">
        <v>0</v>
      </c>
      <c r="I11" s="15" t="s">
        <v>19</v>
      </c>
    </row>
    <row r="12" spans="1:9" s="1" customFormat="1" ht="30" x14ac:dyDescent="0.25">
      <c r="A12" s="18">
        <f t="shared" ref="A12:A30" si="0">A11+1</f>
        <v>7</v>
      </c>
      <c r="B12" s="20" t="s">
        <v>40</v>
      </c>
      <c r="C12" s="20" t="s">
        <v>41</v>
      </c>
      <c r="D12" s="32" t="s">
        <v>44</v>
      </c>
      <c r="E12" s="16">
        <v>45341</v>
      </c>
      <c r="F12" s="17">
        <v>101893</v>
      </c>
      <c r="G12" s="17">
        <v>101893</v>
      </c>
      <c r="H12" s="17">
        <v>0</v>
      </c>
      <c r="I12" s="15" t="s">
        <v>19</v>
      </c>
    </row>
    <row r="13" spans="1:9" s="1" customFormat="1" ht="30" x14ac:dyDescent="0.25">
      <c r="A13" s="18">
        <f t="shared" si="0"/>
        <v>8</v>
      </c>
      <c r="B13" s="20" t="s">
        <v>40</v>
      </c>
      <c r="C13" s="20" t="s">
        <v>41</v>
      </c>
      <c r="D13" s="32" t="s">
        <v>45</v>
      </c>
      <c r="E13" s="16">
        <v>45341</v>
      </c>
      <c r="F13" s="17">
        <v>66434</v>
      </c>
      <c r="G13" s="17">
        <v>66434</v>
      </c>
      <c r="H13" s="17">
        <v>0</v>
      </c>
      <c r="I13" s="15" t="s">
        <v>19</v>
      </c>
    </row>
    <row r="14" spans="1:9" s="1" customFormat="1" ht="30" x14ac:dyDescent="0.25">
      <c r="A14" s="18">
        <f t="shared" si="0"/>
        <v>9</v>
      </c>
      <c r="B14" s="20" t="s">
        <v>40</v>
      </c>
      <c r="C14" s="20" t="s">
        <v>41</v>
      </c>
      <c r="D14" s="32" t="s">
        <v>46</v>
      </c>
      <c r="E14" s="16">
        <v>45348</v>
      </c>
      <c r="F14" s="17">
        <v>27612</v>
      </c>
      <c r="G14" s="17">
        <v>27612</v>
      </c>
      <c r="H14" s="17">
        <v>0</v>
      </c>
      <c r="I14" s="15" t="s">
        <v>19</v>
      </c>
    </row>
    <row r="15" spans="1:9" s="1" customFormat="1" x14ac:dyDescent="0.25">
      <c r="A15" s="18">
        <f t="shared" si="0"/>
        <v>10</v>
      </c>
      <c r="B15" s="20" t="s">
        <v>35</v>
      </c>
      <c r="C15" s="21" t="s">
        <v>82</v>
      </c>
      <c r="D15" s="32" t="s">
        <v>38</v>
      </c>
      <c r="E15" s="16">
        <v>45352</v>
      </c>
      <c r="F15" s="17">
        <v>412811.2</v>
      </c>
      <c r="G15" s="17">
        <v>412811.2</v>
      </c>
      <c r="H15" s="17">
        <v>0</v>
      </c>
      <c r="I15" s="15" t="s">
        <v>19</v>
      </c>
    </row>
    <row r="16" spans="1:9" s="1" customFormat="1" ht="30" x14ac:dyDescent="0.25">
      <c r="A16" s="18">
        <f t="shared" si="0"/>
        <v>11</v>
      </c>
      <c r="B16" s="20" t="s">
        <v>40</v>
      </c>
      <c r="C16" s="20" t="s">
        <v>41</v>
      </c>
      <c r="D16" s="32" t="s">
        <v>47</v>
      </c>
      <c r="E16" s="16">
        <v>45355</v>
      </c>
      <c r="F16" s="17">
        <v>16048</v>
      </c>
      <c r="G16" s="17">
        <v>16048</v>
      </c>
      <c r="H16" s="17">
        <v>0</v>
      </c>
      <c r="I16" s="15" t="s">
        <v>19</v>
      </c>
    </row>
    <row r="17" spans="1:9" s="1" customFormat="1" ht="30" x14ac:dyDescent="0.25">
      <c r="A17" s="18">
        <f t="shared" si="0"/>
        <v>12</v>
      </c>
      <c r="B17" s="20" t="s">
        <v>40</v>
      </c>
      <c r="C17" s="20" t="s">
        <v>41</v>
      </c>
      <c r="D17" s="32" t="s">
        <v>48</v>
      </c>
      <c r="E17" s="16">
        <v>45355</v>
      </c>
      <c r="F17" s="17">
        <v>5192</v>
      </c>
      <c r="G17" s="17">
        <v>5192</v>
      </c>
      <c r="H17" s="17">
        <v>0</v>
      </c>
      <c r="I17" s="15" t="s">
        <v>19</v>
      </c>
    </row>
    <row r="18" spans="1:9" s="1" customFormat="1" ht="30" x14ac:dyDescent="0.25">
      <c r="A18" s="18">
        <f t="shared" si="0"/>
        <v>13</v>
      </c>
      <c r="B18" s="20" t="s">
        <v>40</v>
      </c>
      <c r="C18" s="20" t="s">
        <v>41</v>
      </c>
      <c r="D18" s="32" t="s">
        <v>49</v>
      </c>
      <c r="E18" s="16">
        <v>45355</v>
      </c>
      <c r="F18" s="17">
        <v>5310</v>
      </c>
      <c r="G18" s="17">
        <v>5310</v>
      </c>
      <c r="H18" s="17">
        <v>0</v>
      </c>
      <c r="I18" s="15" t="s">
        <v>19</v>
      </c>
    </row>
    <row r="19" spans="1:9" s="1" customFormat="1" x14ac:dyDescent="0.25">
      <c r="A19" s="18">
        <f t="shared" si="0"/>
        <v>14</v>
      </c>
      <c r="B19" s="20" t="s">
        <v>30</v>
      </c>
      <c r="C19" s="21" t="s">
        <v>74</v>
      </c>
      <c r="D19" s="32" t="s">
        <v>31</v>
      </c>
      <c r="E19" s="16">
        <v>45357</v>
      </c>
      <c r="F19" s="17">
        <v>3900</v>
      </c>
      <c r="G19" s="17">
        <v>3900</v>
      </c>
      <c r="H19" s="17">
        <v>0</v>
      </c>
      <c r="I19" s="15" t="s">
        <v>19</v>
      </c>
    </row>
    <row r="20" spans="1:9" s="1" customFormat="1" x14ac:dyDescent="0.25">
      <c r="A20" s="18">
        <f t="shared" si="0"/>
        <v>15</v>
      </c>
      <c r="B20" s="21" t="s">
        <v>51</v>
      </c>
      <c r="C20" s="21" t="s">
        <v>50</v>
      </c>
      <c r="D20" s="32" t="s">
        <v>52</v>
      </c>
      <c r="E20" s="16">
        <v>45337</v>
      </c>
      <c r="F20" s="17">
        <v>53166.080000000002</v>
      </c>
      <c r="G20" s="17">
        <v>53166.080000000002</v>
      </c>
      <c r="H20" s="17">
        <v>0</v>
      </c>
      <c r="I20" s="15" t="s">
        <v>19</v>
      </c>
    </row>
    <row r="21" spans="1:9" s="1" customFormat="1" ht="30" x14ac:dyDescent="0.25">
      <c r="A21" s="18">
        <f t="shared" si="0"/>
        <v>16</v>
      </c>
      <c r="B21" s="21" t="s">
        <v>75</v>
      </c>
      <c r="C21" s="20" t="s">
        <v>54</v>
      </c>
      <c r="D21" s="32" t="s">
        <v>53</v>
      </c>
      <c r="E21" s="16">
        <v>45366</v>
      </c>
      <c r="F21" s="17">
        <v>5000</v>
      </c>
      <c r="G21" s="17">
        <v>5000</v>
      </c>
      <c r="H21" s="17">
        <v>0</v>
      </c>
      <c r="I21" s="15" t="s">
        <v>19</v>
      </c>
    </row>
    <row r="22" spans="1:9" s="1" customFormat="1" ht="30" x14ac:dyDescent="0.25">
      <c r="A22" s="18">
        <f t="shared" si="0"/>
        <v>17</v>
      </c>
      <c r="B22" s="21" t="s">
        <v>76</v>
      </c>
      <c r="C22" s="20" t="s">
        <v>55</v>
      </c>
      <c r="D22" s="32" t="s">
        <v>56</v>
      </c>
      <c r="E22" s="16">
        <v>45366</v>
      </c>
      <c r="F22" s="17">
        <v>15000</v>
      </c>
      <c r="G22" s="17">
        <v>15000</v>
      </c>
      <c r="H22" s="17">
        <v>0</v>
      </c>
      <c r="I22" s="15" t="s">
        <v>19</v>
      </c>
    </row>
    <row r="23" spans="1:9" s="1" customFormat="1" x14ac:dyDescent="0.25">
      <c r="A23" s="18">
        <f t="shared" si="0"/>
        <v>18</v>
      </c>
      <c r="B23" s="21" t="s">
        <v>57</v>
      </c>
      <c r="C23" s="21" t="s">
        <v>58</v>
      </c>
      <c r="D23" s="32" t="s">
        <v>59</v>
      </c>
      <c r="E23" s="16">
        <v>45366</v>
      </c>
      <c r="F23" s="17">
        <v>5000</v>
      </c>
      <c r="G23" s="17">
        <v>5000</v>
      </c>
      <c r="H23" s="17">
        <v>0</v>
      </c>
      <c r="I23" s="15" t="s">
        <v>19</v>
      </c>
    </row>
    <row r="24" spans="1:9" s="1" customFormat="1" ht="30" x14ac:dyDescent="0.25">
      <c r="A24" s="18">
        <f t="shared" si="0"/>
        <v>19</v>
      </c>
      <c r="B24" s="21" t="s">
        <v>77</v>
      </c>
      <c r="C24" s="20" t="s">
        <v>62</v>
      </c>
      <c r="D24" s="32" t="s">
        <v>63</v>
      </c>
      <c r="E24" s="16">
        <v>45364</v>
      </c>
      <c r="F24" s="17">
        <v>1800</v>
      </c>
      <c r="G24" s="17">
        <v>1800</v>
      </c>
      <c r="H24" s="17">
        <v>0</v>
      </c>
      <c r="I24" s="15" t="s">
        <v>19</v>
      </c>
    </row>
    <row r="25" spans="1:9" s="1" customFormat="1" ht="30" x14ac:dyDescent="0.25">
      <c r="A25" s="18">
        <f t="shared" si="0"/>
        <v>20</v>
      </c>
      <c r="B25" s="21" t="s">
        <v>77</v>
      </c>
      <c r="C25" s="20" t="s">
        <v>72</v>
      </c>
      <c r="D25" s="32" t="s">
        <v>64</v>
      </c>
      <c r="E25" s="16">
        <v>45366</v>
      </c>
      <c r="F25" s="17">
        <v>6750</v>
      </c>
      <c r="G25" s="17">
        <v>6750</v>
      </c>
      <c r="H25" s="17">
        <v>0</v>
      </c>
      <c r="I25" s="15" t="s">
        <v>19</v>
      </c>
    </row>
    <row r="26" spans="1:9" s="1" customFormat="1" ht="30" x14ac:dyDescent="0.25">
      <c r="A26" s="18">
        <f t="shared" si="0"/>
        <v>21</v>
      </c>
      <c r="B26" s="21" t="s">
        <v>78</v>
      </c>
      <c r="C26" s="20" t="s">
        <v>65</v>
      </c>
      <c r="D26" s="32" t="s">
        <v>66</v>
      </c>
      <c r="E26" s="16">
        <v>45366</v>
      </c>
      <c r="F26" s="17">
        <v>2700</v>
      </c>
      <c r="G26" s="17">
        <v>2700</v>
      </c>
      <c r="H26" s="17">
        <v>0</v>
      </c>
      <c r="I26" s="15" t="s">
        <v>19</v>
      </c>
    </row>
    <row r="27" spans="1:9" s="1" customFormat="1" ht="30" x14ac:dyDescent="0.25">
      <c r="A27" s="18">
        <f t="shared" si="0"/>
        <v>22</v>
      </c>
      <c r="B27" s="21" t="s">
        <v>78</v>
      </c>
      <c r="C27" s="20" t="s">
        <v>67</v>
      </c>
      <c r="D27" s="32" t="s">
        <v>68</v>
      </c>
      <c r="E27" s="16">
        <v>45366</v>
      </c>
      <c r="F27" s="17">
        <v>2700</v>
      </c>
      <c r="G27" s="17">
        <v>2700</v>
      </c>
      <c r="H27" s="17">
        <v>0</v>
      </c>
      <c r="I27" s="15" t="s">
        <v>19</v>
      </c>
    </row>
    <row r="28" spans="1:9" s="1" customFormat="1" x14ac:dyDescent="0.25">
      <c r="A28" s="18">
        <f t="shared" si="0"/>
        <v>23</v>
      </c>
      <c r="B28" s="21" t="s">
        <v>69</v>
      </c>
      <c r="C28" s="21" t="s">
        <v>70</v>
      </c>
      <c r="D28" s="32" t="s">
        <v>71</v>
      </c>
      <c r="E28" s="16">
        <v>45366</v>
      </c>
      <c r="F28" s="23">
        <v>5000</v>
      </c>
      <c r="G28" s="23">
        <v>5000</v>
      </c>
      <c r="H28" s="17">
        <v>0</v>
      </c>
      <c r="I28" s="15" t="s">
        <v>19</v>
      </c>
    </row>
    <row r="29" spans="1:9" s="1" customFormat="1" ht="30" x14ac:dyDescent="0.25">
      <c r="A29" s="18">
        <f t="shared" si="0"/>
        <v>24</v>
      </c>
      <c r="B29" s="21" t="s">
        <v>60</v>
      </c>
      <c r="C29" s="20" t="s">
        <v>81</v>
      </c>
      <c r="D29" s="32" t="s">
        <v>61</v>
      </c>
      <c r="E29" s="16">
        <v>45369</v>
      </c>
      <c r="F29" s="17">
        <v>6750</v>
      </c>
      <c r="G29" s="17">
        <v>6750</v>
      </c>
      <c r="H29" s="17">
        <v>0</v>
      </c>
      <c r="I29" s="15" t="s">
        <v>19</v>
      </c>
    </row>
    <row r="30" spans="1:9" s="1" customFormat="1" ht="37.5" customHeight="1" x14ac:dyDescent="0.25">
      <c r="A30" s="18">
        <f t="shared" si="0"/>
        <v>25</v>
      </c>
      <c r="B30" s="20" t="s">
        <v>79</v>
      </c>
      <c r="C30" s="20" t="s">
        <v>80</v>
      </c>
      <c r="D30" s="32" t="s">
        <v>39</v>
      </c>
      <c r="E30" s="16">
        <v>45376</v>
      </c>
      <c r="F30" s="17">
        <v>125232.25</v>
      </c>
      <c r="G30" s="17">
        <v>125232.25</v>
      </c>
      <c r="H30" s="17">
        <v>0</v>
      </c>
      <c r="I30" s="15" t="s">
        <v>19</v>
      </c>
    </row>
    <row r="31" spans="1:9" x14ac:dyDescent="0.25">
      <c r="C31" s="24" t="s">
        <v>2</v>
      </c>
      <c r="D31" s="25"/>
      <c r="E31" s="26"/>
      <c r="F31" s="31">
        <f>SUM(F6:F30)</f>
        <v>1660214.2500000002</v>
      </c>
      <c r="G31" s="31">
        <f t="shared" ref="G31:H31" si="1">SUM(G6:G30)</f>
        <v>1660214.2500000002</v>
      </c>
      <c r="H31" s="31">
        <f t="shared" si="1"/>
        <v>0</v>
      </c>
    </row>
    <row r="32" spans="1:9" ht="40.5" customHeight="1" x14ac:dyDescent="0.25">
      <c r="F32" s="30"/>
      <c r="G32" s="29"/>
    </row>
    <row r="33" spans="1:9" ht="15.75" x14ac:dyDescent="0.25">
      <c r="A33" s="27" t="s">
        <v>17</v>
      </c>
      <c r="B33" s="27"/>
      <c r="C33" s="4" t="s">
        <v>18</v>
      </c>
      <c r="E33" s="5" t="s">
        <v>21</v>
      </c>
      <c r="G33" s="4"/>
      <c r="H33" s="4"/>
    </row>
    <row r="34" spans="1:9" ht="15.75" x14ac:dyDescent="0.25">
      <c r="A34" s="4"/>
      <c r="B34" s="4"/>
      <c r="C34" s="4"/>
      <c r="E34" s="5"/>
      <c r="G34" s="4"/>
      <c r="H34" s="4"/>
    </row>
    <row r="35" spans="1:9" ht="15.75" x14ac:dyDescent="0.25">
      <c r="A35" s="4"/>
      <c r="B35" s="4"/>
      <c r="C35" s="4"/>
      <c r="E35" s="5"/>
      <c r="G35" s="4"/>
      <c r="H35" s="4"/>
    </row>
    <row r="36" spans="1:9" ht="15.75" x14ac:dyDescent="0.25">
      <c r="A36" s="4"/>
      <c r="B36" s="4"/>
      <c r="C36" s="4"/>
      <c r="E36" s="5"/>
      <c r="G36" s="4"/>
      <c r="H36" s="4"/>
    </row>
    <row r="37" spans="1:9" ht="15.75" x14ac:dyDescent="0.25">
      <c r="A37" s="5"/>
      <c r="B37" s="5"/>
      <c r="E37" s="5"/>
    </row>
    <row r="38" spans="1:9" ht="33" customHeight="1" x14ac:dyDescent="0.25">
      <c r="A38" s="28" t="s">
        <v>14</v>
      </c>
      <c r="B38" s="28"/>
      <c r="C38" s="6" t="s">
        <v>12</v>
      </c>
      <c r="E38" s="6" t="s">
        <v>23</v>
      </c>
      <c r="G38" s="6"/>
      <c r="H38" s="6"/>
    </row>
    <row r="39" spans="1:9" ht="15.75" x14ac:dyDescent="0.25">
      <c r="A39" s="27" t="s">
        <v>11</v>
      </c>
      <c r="B39" s="27"/>
      <c r="C39" s="4" t="s">
        <v>13</v>
      </c>
      <c r="E39" s="8" t="s">
        <v>22</v>
      </c>
      <c r="G39" s="4"/>
      <c r="H39" s="4"/>
    </row>
    <row r="40" spans="1:9" ht="15.75" x14ac:dyDescent="0.25">
      <c r="A40" s="4"/>
      <c r="B40" s="4"/>
      <c r="D40" s="4"/>
      <c r="E40" s="4"/>
      <c r="F40" s="4"/>
      <c r="G40" s="4"/>
      <c r="H40" s="4"/>
      <c r="I40" s="4"/>
    </row>
    <row r="41" spans="1:9" ht="15.75" x14ac:dyDescent="0.25">
      <c r="A41" s="4"/>
      <c r="B41" s="4"/>
      <c r="D41" s="4"/>
      <c r="E41" s="4"/>
      <c r="F41" s="4"/>
      <c r="G41" s="14"/>
      <c r="H41" s="4"/>
      <c r="I41" s="4"/>
    </row>
    <row r="42" spans="1:9" ht="15.75" x14ac:dyDescent="0.25">
      <c r="A42" s="4"/>
      <c r="B42" s="4"/>
      <c r="D42" s="4"/>
      <c r="E42" s="4"/>
      <c r="F42" s="4"/>
      <c r="G42" s="4"/>
      <c r="H42" s="4"/>
      <c r="I42" s="4"/>
    </row>
    <row r="43" spans="1:9" ht="15.75" x14ac:dyDescent="0.25">
      <c r="A43" s="4"/>
      <c r="B43" s="4"/>
      <c r="D43" s="4"/>
      <c r="E43" s="4"/>
      <c r="F43" s="4"/>
      <c r="G43" s="4"/>
      <c r="H43" s="4"/>
      <c r="I43" s="4"/>
    </row>
    <row r="44" spans="1:9" ht="15.75" x14ac:dyDescent="0.25">
      <c r="A44" s="4"/>
      <c r="B44" s="4"/>
      <c r="D44" s="4"/>
      <c r="E44" s="4"/>
      <c r="F44" s="4"/>
      <c r="G44" s="4"/>
      <c r="H44" s="4"/>
      <c r="I44" s="4"/>
    </row>
    <row r="45" spans="1:9" ht="15.75" x14ac:dyDescent="0.25">
      <c r="B45" s="9"/>
      <c r="D45" s="9"/>
      <c r="E45" s="7"/>
      <c r="F45" s="9"/>
      <c r="G45" s="9"/>
      <c r="H45" s="9"/>
      <c r="I45" s="9"/>
    </row>
    <row r="46" spans="1:9" ht="15.75" x14ac:dyDescent="0.25">
      <c r="B46" s="10"/>
      <c r="D46" s="10"/>
      <c r="E46" s="8"/>
      <c r="F46" s="10"/>
      <c r="G46" s="10"/>
      <c r="H46" s="10"/>
      <c r="I46" s="10"/>
    </row>
    <row r="47" spans="1:9" ht="15.75" x14ac:dyDescent="0.25">
      <c r="A47" s="8"/>
      <c r="B47" s="8"/>
      <c r="D47" s="8"/>
      <c r="E47" s="8"/>
      <c r="F47" s="8"/>
      <c r="G47" s="8"/>
      <c r="H47" s="8"/>
      <c r="I47" s="8"/>
    </row>
    <row r="48" spans="1:9" ht="15.75" x14ac:dyDescent="0.25">
      <c r="A48" s="4"/>
      <c r="B48" s="4"/>
      <c r="D48" s="4"/>
      <c r="E48" s="4"/>
      <c r="F48" s="4"/>
      <c r="G48" s="4"/>
      <c r="H48" s="4"/>
      <c r="I48" s="4"/>
    </row>
  </sheetData>
  <mergeCells count="4">
    <mergeCell ref="C31:E31"/>
    <mergeCell ref="A33:B33"/>
    <mergeCell ref="A38:B38"/>
    <mergeCell ref="A39:B39"/>
  </mergeCells>
  <pageMargins left="0.70866141732283472" right="0.70866141732283472" top="0.4659375" bottom="0.74803149606299213" header="0.31496062992125984" footer="0.31496062992125984"/>
  <pageSetup scale="58" orientation="landscape" r:id="rId1"/>
  <rowBreaks count="1" manualBreakCount="1">
    <brk id="4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2024-04-11T17:09:01Z</cp:lastPrinted>
  <dcterms:created xsi:type="dcterms:W3CDTF">2021-03-05T12:23:23Z</dcterms:created>
  <dcterms:modified xsi:type="dcterms:W3CDTF">2024-04-11T17:09:41Z</dcterms:modified>
</cp:coreProperties>
</file>