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5786" documentId="8_{8BD8E3C2-CC2B-4983-90B7-F73E2EB4EC37}" xr6:coauthVersionLast="47" xr6:coauthVersionMax="47" xr10:uidLastSave="{90331E1C-699B-4F83-A8B3-CDAF723863DF}"/>
  <bookViews>
    <workbookView xWindow="-120" yWindow="-120" windowWidth="24240" windowHeight="13140" xr2:uid="{00000000-000D-0000-FFFF-FFFF00000000}"/>
  </bookViews>
  <sheets>
    <sheet name="Pagos a Proveedores" sheetId="14" r:id="rId1"/>
    <sheet name="Hoja1" sheetId="15" r:id="rId2"/>
  </sheets>
  <definedNames>
    <definedName name="_xlnm.Print_Area" localSheetId="0">'Pagos a Proveedores'!$A$1:$I$50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14" l="1"/>
  <c r="A16" i="14"/>
  <c r="A17" i="14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13" i="14"/>
  <c r="A14" i="14" s="1"/>
  <c r="G42" i="14"/>
  <c r="H42" i="14"/>
  <c r="F42" i="14"/>
  <c r="A9" i="14" l="1"/>
  <c r="A10" i="14" s="1"/>
  <c r="A11" i="14" s="1"/>
  <c r="A12" i="14" s="1"/>
</calcChain>
</file>

<file path=xl/sharedStrings.xml><?xml version="1.0" encoding="utf-8"?>
<sst xmlns="http://schemas.openxmlformats.org/spreadsheetml/2006/main" count="168" uniqueCount="112">
  <si>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</si>
  <si>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</si>
  <si>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</si>
  <si>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</si>
  <si>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</si>
  <si>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</si>
  <si>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</si>
  <si>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</si>
  <si>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</si>
  <si>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</si>
  <si>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 xml:space="preserve">                                Instituto de Educación Superior en Formación Diplomática y Consular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</si>
  <si>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</si>
  <si>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</si>
  <si>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</si>
  <si>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</si>
  <si>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</si>
  <si>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</si>
  <si>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</si>
  <si>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</si>
  <si>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</si>
  <si>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</si>
  <si>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</si>
  <si>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Vicerrector Administrativo</t>
  </si>
  <si>
    <t xml:space="preserve"> Roberto Rodríguez</t>
  </si>
  <si>
    <t>Contrato de mantenimiento y reparación del ascensor de este INESDYC</t>
  </si>
  <si>
    <t>Dseta Group, SRL</t>
  </si>
  <si>
    <t>Cantabria Brand Representative, SRL</t>
  </si>
  <si>
    <t>Centro Automotriz Remesas, S.R.L.</t>
  </si>
  <si>
    <t>FR Multiservicios, SRL</t>
  </si>
  <si>
    <t>Adquisición de relleno de botellones de agua potable para este INESDYC</t>
  </si>
  <si>
    <t>Agua Planeta Azul, S.A.</t>
  </si>
  <si>
    <t>Milka Hernández Jiménez</t>
  </si>
  <si>
    <t>Adquisición de licencias de software para este INESDYC, por periodo de un año</t>
  </si>
  <si>
    <t>Columbus Networks Dominicana, S.A.</t>
  </si>
  <si>
    <t>B1500005466</t>
  </si>
  <si>
    <t>Por servicio de internet de este INESDYC, correspondiente al mes de abril 2024</t>
  </si>
  <si>
    <t>Servicio de brindis sencillos y ejecutivos para las distintas actividades educativas de este INESDYC</t>
  </si>
  <si>
    <t>B1500002502</t>
  </si>
  <si>
    <t>B1500002498</t>
  </si>
  <si>
    <t>B1500002520</t>
  </si>
  <si>
    <t>B1500002499</t>
  </si>
  <si>
    <t>B1500002501</t>
  </si>
  <si>
    <t>B1500002500</t>
  </si>
  <si>
    <t>B1500002017</t>
  </si>
  <si>
    <t>Servicio de fumigación y desinfección contra termitas y hongos en el auditorio de este INESDYC</t>
  </si>
  <si>
    <t>B1500000291</t>
  </si>
  <si>
    <t>Servicio de mantenimiento a vehículo asignado a Vicerrectoría Académica</t>
  </si>
  <si>
    <t>Magna Motors, S.A.</t>
  </si>
  <si>
    <t>B1500007569</t>
  </si>
  <si>
    <t>B1500000021</t>
  </si>
  <si>
    <t>Contrato para abastecer los servicios de agua en nuestra institución por un periodo de 6 meses</t>
  </si>
  <si>
    <t>Soluciones Integrales CAF, SRL</t>
  </si>
  <si>
    <t>B1500000472</t>
  </si>
  <si>
    <t>Solicitud de impresión de materiales para el programa de la Policía Nacional</t>
  </si>
  <si>
    <t>B1500000782</t>
  </si>
  <si>
    <t>Silicio Technology, EIRL</t>
  </si>
  <si>
    <t>E450000000008</t>
  </si>
  <si>
    <t>Franz Alejandro Vicini Baehr</t>
  </si>
  <si>
    <t>B1500000020</t>
  </si>
  <si>
    <t>B1500000016</t>
  </si>
  <si>
    <t>B1500000017</t>
  </si>
  <si>
    <t>B1500000018</t>
  </si>
  <si>
    <t>B1500000012</t>
  </si>
  <si>
    <t>Por fungir como jurado evaluador de tesis de la estudiante Eliana Taveras, de la Maestría en Diplomacia y Servicio Consular (III promoción)</t>
  </si>
  <si>
    <t>B1500000019</t>
  </si>
  <si>
    <t>TCO Networking, SRL</t>
  </si>
  <si>
    <t>B1500000897</t>
  </si>
  <si>
    <t>B1500000242</t>
  </si>
  <si>
    <t>B1500000487</t>
  </si>
  <si>
    <t>Adquisición de licencia de Vectorworks Desing Suite 2024</t>
  </si>
  <si>
    <t>Inact, SRL</t>
  </si>
  <si>
    <t>B1500000032</t>
  </si>
  <si>
    <t>B1500174012</t>
  </si>
  <si>
    <t>Adquisición de corona fúnebre para exempleada de este INESDYC</t>
  </si>
  <si>
    <t>AV Blandino &amp; Cia. S.A.</t>
  </si>
  <si>
    <t>B1500004680</t>
  </si>
  <si>
    <t>Brother RSR Supply Office, SRL</t>
  </si>
  <si>
    <t>B1500001209</t>
  </si>
  <si>
    <t>GTG Industrial, SRL</t>
  </si>
  <si>
    <t>B1500004132</t>
  </si>
  <si>
    <t>Santo Domingo Motors Company, S.A.</t>
  </si>
  <si>
    <t>B1500028174</t>
  </si>
  <si>
    <t>B1500000022</t>
  </si>
  <si>
    <t>B1500000470</t>
  </si>
  <si>
    <t>20% de avance de acuerdo a contrato renovación plataforma de gestión académica (PROBU) utilizado por este INESDYC</t>
  </si>
  <si>
    <t>Technology, Knowledge &amp; Services, SRL</t>
  </si>
  <si>
    <t>B1500000104</t>
  </si>
  <si>
    <t>B1500005576</t>
  </si>
  <si>
    <t>B1100000195</t>
  </si>
  <si>
    <t>Ariel Gautreaux Guzman</t>
  </si>
  <si>
    <t>Por servicio de internet de este INESDYC, correspondiente al mes de mayo 2024</t>
  </si>
  <si>
    <t xml:space="preserve">                                                                Al 31 de Mayo del año 2024</t>
  </si>
  <si>
    <t>B1100000194</t>
  </si>
  <si>
    <t>Manuel Emilio Martínez Soto</t>
  </si>
  <si>
    <t xml:space="preserve">Yildalina Noemi Taten Brache </t>
  </si>
  <si>
    <t>Servicios Diversos Arnaud, SRL</t>
  </si>
  <si>
    <t>Material gastable para el programa educativo complementario en derechos humanos y convivencia ciudadana con la Policía Nacional</t>
  </si>
  <si>
    <t>Adquisición e instalación de compresor de aire acondicionado vehículo asignado a Departamento Administrativo</t>
  </si>
  <si>
    <t>Grupo Brizatlantica del Caribe, SRL</t>
  </si>
  <si>
    <t>Adquisición de alimentos y bebidas para el programa educativo de la Policía Nacional y empleados de este INESDYC</t>
  </si>
  <si>
    <t>Pago docente por fungir como asesor de contenido de la estudiante Kenia Amarilis de las Violetas Liranzo Núñez de la Maestría en Diplomacia Y Servicio Consular (III promoción).</t>
  </si>
  <si>
    <t>Servicio de mantenimiento e inspección del tren delantero del vehículo asignado a Rectoria</t>
  </si>
  <si>
    <t>Por fungir como jurado evaluador de tesis de la estudiante Valerie Montalvo de la Maestría en Diplomacia y Servicio Consular (III promoción) y por impartir la asignatura: Derecho Internacional Público, en la Maestría en Diplomacia y Servicio Consular (V promoción)</t>
  </si>
  <si>
    <t>Docencia impartida en el curso de Protocolo, asignatura: Introducción al Ceremonial y Protocolo y por impartir asignatura: Redacción Diplomática en el XXX Diplomado Capacitación de Funcionarios Designados en el Servicio Exterior.</t>
  </si>
  <si>
    <t>Docencia impartida en el XXIX Diplomado Diplomado Capacitación de Funcionarios Designados en el Servicio Exterior, asignatura: Redacción Diplomática. Y en el curso sobre Relaciones Internacionales, la asignatura: Redacción Diplomática</t>
  </si>
  <si>
    <t>Por impartir docencia en el curso de Protocolo, asignatura: Introducción al Ceremonial y Protocolo. Por fungir como jurado evaluador de tesis de la estudiante Nieves Mercedes Peguero Meléndez de la Maestría en Diplomacia y Servicio Consular (III promoción)</t>
  </si>
  <si>
    <t>Adquisición de material gastables y suministros de limpieza y desinfección para uso de este INESDYC</t>
  </si>
  <si>
    <t>Por impartir asignatura: Redacción Diplomática en el curso sobre Política Exterior y Geopolítica, en el XXXI y  XXXII Diplomados de Capacitación Funcionarios Designados en el Servicio Exterior</t>
  </si>
  <si>
    <t>Docencia impartida en el curso de Protocolo, Organización de Eventos y Etiqueta dirigido a la TSE y por impartir la asignatura: Redacción Diplomática en el XXXIII Diplomado de Capacitación Funcionarios Designados en el Servicio Exterior y en el curso sobre Relaciones Internacionales</t>
  </si>
  <si>
    <t>Por fungir como asesor de contenido de la estudiante Maireni Diaz de la Maestría en Diplomacia y Servicio Consular (IV promoción)</t>
  </si>
  <si>
    <t>Por fungir como asesor de contenido de la estudiante Elena Peralta, de la Especialidad en Diplomacia Comercial (III promoción)</t>
  </si>
  <si>
    <t>Docencia impartida en: curso de Protocolo, asignatura: Introducción al Ceremonial y Protocolo y en el curso sobre Relaciones Internacionales, asignatura: Redacción Diplomática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</si>
</sst>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" fillId="2" borderId="1" xfId="0" applyNumberFormat="1" applyFont="1" applyFill="1" applyBorder="1"/>
    <xf numFmtId="0" fontId="0" fillId="0" borderId="7" xfId="0" applyBorder="1" applyAlignment="1">
      <alignment vertical="center"/>
    </xf>
    <xf numFmtId="4" fontId="0" fillId="0" borderId="1" xfId="0" applyNumberForma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0</xdr:row>
      <xdr:rowOff>9525</xdr:rowOff>
    </xdr:from>
    <xdr:to>
      <xdr:col>1</xdr:col>
      <xdr:colOff>1400175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9525"/>
          <a:ext cx="6286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59"/>
  <sheetViews>
    <sheetView showGridLines="0" tabSelected="1" topLeftCell="A35" zoomScaleNormal="100" workbookViewId="0">
      <selection activeCell="C17" sqref="C17"/>
    </sheetView>
  </sheetViews>
  <sheetFormatPr baseColWidth="10" defaultRowHeight="15" x14ac:dyDescent="0.25"/>
  <cols>
    <col min="1" max="1" width="3.7109375" customWidth="1"/>
    <col min="2" max="2" width="35.5703125" customWidth="1"/>
    <col min="3" max="3" width="86.5703125" customWidth="1"/>
    <col min="4" max="4" width="13.7109375" customWidth="1"/>
    <col min="5" max="5" width="10.7109375" style="13" customWidth="1"/>
    <col min="6" max="6" width="12.140625" customWidth="1"/>
    <col min="7" max="7" width="13.140625" customWidth="1"/>
    <col min="8" max="8" width="10" customWidth="1"/>
    <col min="9" max="9" width="14" customWidth="1"/>
  </cols>
  <sheetData>
    <row r="1" spans="1:9" ht="15.75" customHeight="1" x14ac:dyDescent="0.3">
      <c r="C1" s="11" t="s">
        <v>10</v>
      </c>
    </row>
    <row r="2" spans="1:9" ht="16.5" customHeight="1" x14ac:dyDescent="0.3">
      <c r="A2" t="s">
        <v>4</v>
      </c>
      <c r="C2" s="11" t="s">
        <v>15</v>
      </c>
    </row>
    <row r="3" spans="1:9" ht="16.5" customHeight="1" x14ac:dyDescent="0.3">
      <c r="C3" s="11" t="s">
        <v>91</v>
      </c>
    </row>
    <row r="4" spans="1:9" ht="16.5" customHeight="1" x14ac:dyDescent="0.3">
      <c r="C4" s="12" t="s">
        <v>16</v>
      </c>
      <c r="D4" s="2"/>
    </row>
    <row r="5" spans="1:9" s="1" customFormat="1" ht="60.75" customHeight="1" x14ac:dyDescent="0.25">
      <c r="A5" s="3" t="s">
        <v>0</v>
      </c>
      <c r="B5" s="19" t="s">
        <v>1</v>
      </c>
      <c r="C5" s="19" t="s">
        <v>3</v>
      </c>
      <c r="D5" s="22" t="s">
        <v>8</v>
      </c>
      <c r="E5" s="22" t="s">
        <v>7</v>
      </c>
      <c r="F5" s="22" t="s">
        <v>9</v>
      </c>
      <c r="G5" s="22" t="s">
        <v>5</v>
      </c>
      <c r="H5" s="22" t="s">
        <v>6</v>
      </c>
      <c r="I5" s="22" t="s">
        <v>20</v>
      </c>
    </row>
    <row r="6" spans="1:9" s="1" customFormat="1" x14ac:dyDescent="0.25">
      <c r="A6" s="18">
        <v>1</v>
      </c>
      <c r="B6" s="20" t="s">
        <v>55</v>
      </c>
      <c r="C6" s="21" t="s">
        <v>32</v>
      </c>
      <c r="D6" s="26" t="s">
        <v>56</v>
      </c>
      <c r="E6" s="16">
        <v>45370</v>
      </c>
      <c r="F6" s="17">
        <v>78660</v>
      </c>
      <c r="G6" s="17">
        <v>78660</v>
      </c>
      <c r="H6" s="17">
        <v>0</v>
      </c>
      <c r="I6" s="15" t="s">
        <v>19</v>
      </c>
    </row>
    <row r="7" spans="1:9" s="1" customFormat="1" x14ac:dyDescent="0.25">
      <c r="A7" s="18">
        <v>2</v>
      </c>
      <c r="B7" s="20" t="s">
        <v>26</v>
      </c>
      <c r="C7" s="21" t="s">
        <v>36</v>
      </c>
      <c r="D7" s="26" t="s">
        <v>37</v>
      </c>
      <c r="E7" s="16">
        <v>45377</v>
      </c>
      <c r="F7" s="17">
        <v>12744</v>
      </c>
      <c r="G7" s="17">
        <v>12744</v>
      </c>
      <c r="H7" s="17">
        <v>0</v>
      </c>
      <c r="I7" s="15" t="s">
        <v>19</v>
      </c>
    </row>
    <row r="8" spans="1:9" s="1" customFormat="1" x14ac:dyDescent="0.25">
      <c r="A8" s="18">
        <v>3</v>
      </c>
      <c r="B8" s="20" t="s">
        <v>26</v>
      </c>
      <c r="C8" s="21" t="s">
        <v>36</v>
      </c>
      <c r="D8" s="26" t="s">
        <v>38</v>
      </c>
      <c r="E8" s="16">
        <v>45377</v>
      </c>
      <c r="F8" s="17">
        <v>10620</v>
      </c>
      <c r="G8" s="17">
        <v>10620</v>
      </c>
      <c r="H8" s="17">
        <v>0</v>
      </c>
      <c r="I8" s="15" t="s">
        <v>19</v>
      </c>
    </row>
    <row r="9" spans="1:9" s="1" customFormat="1" x14ac:dyDescent="0.25">
      <c r="A9" s="18">
        <f>A8+1</f>
        <v>4</v>
      </c>
      <c r="B9" s="20" t="s">
        <v>26</v>
      </c>
      <c r="C9" s="21" t="s">
        <v>36</v>
      </c>
      <c r="D9" s="26" t="s">
        <v>39</v>
      </c>
      <c r="E9" s="16">
        <v>45377</v>
      </c>
      <c r="F9" s="17">
        <v>16142.4</v>
      </c>
      <c r="G9" s="17">
        <v>16142.4</v>
      </c>
      <c r="H9" s="17">
        <v>0</v>
      </c>
      <c r="I9" s="15" t="s">
        <v>19</v>
      </c>
    </row>
    <row r="10" spans="1:9" s="1" customFormat="1" x14ac:dyDescent="0.25">
      <c r="A10" s="18">
        <f t="shared" ref="A10:A41" si="0">A9+1</f>
        <v>5</v>
      </c>
      <c r="B10" s="20" t="s">
        <v>26</v>
      </c>
      <c r="C10" s="21" t="s">
        <v>36</v>
      </c>
      <c r="D10" s="26" t="s">
        <v>40</v>
      </c>
      <c r="E10" s="16">
        <v>45377</v>
      </c>
      <c r="F10" s="17">
        <v>24426</v>
      </c>
      <c r="G10" s="17">
        <v>24426</v>
      </c>
      <c r="H10" s="17">
        <v>0</v>
      </c>
      <c r="I10" s="15" t="s">
        <v>19</v>
      </c>
    </row>
    <row r="11" spans="1:9" s="1" customFormat="1" x14ac:dyDescent="0.25">
      <c r="A11" s="18">
        <f t="shared" si="0"/>
        <v>6</v>
      </c>
      <c r="B11" s="20" t="s">
        <v>26</v>
      </c>
      <c r="C11" s="21" t="s">
        <v>36</v>
      </c>
      <c r="D11" s="26" t="s">
        <v>41</v>
      </c>
      <c r="E11" s="16">
        <v>45377</v>
      </c>
      <c r="F11" s="17">
        <v>5841</v>
      </c>
      <c r="G11" s="17">
        <v>5841</v>
      </c>
      <c r="H11" s="17">
        <v>0</v>
      </c>
      <c r="I11" s="15" t="s">
        <v>19</v>
      </c>
    </row>
    <row r="12" spans="1:9" s="1" customFormat="1" x14ac:dyDescent="0.25">
      <c r="A12" s="18">
        <f t="shared" si="0"/>
        <v>7</v>
      </c>
      <c r="B12" s="20" t="s">
        <v>26</v>
      </c>
      <c r="C12" s="21" t="s">
        <v>36</v>
      </c>
      <c r="D12" s="26" t="s">
        <v>42</v>
      </c>
      <c r="E12" s="16">
        <v>45377</v>
      </c>
      <c r="F12" s="17">
        <v>37170</v>
      </c>
      <c r="G12" s="17">
        <v>37170</v>
      </c>
      <c r="H12" s="17">
        <v>0</v>
      </c>
      <c r="I12" s="15" t="s">
        <v>19</v>
      </c>
    </row>
    <row r="13" spans="1:9" s="1" customFormat="1" x14ac:dyDescent="0.25">
      <c r="A13" s="18">
        <f t="shared" si="0"/>
        <v>8</v>
      </c>
      <c r="B13" s="20" t="s">
        <v>95</v>
      </c>
      <c r="C13" s="21" t="s">
        <v>44</v>
      </c>
      <c r="D13" s="26" t="s">
        <v>45</v>
      </c>
      <c r="E13" s="16">
        <v>45381</v>
      </c>
      <c r="F13" s="17">
        <v>203000</v>
      </c>
      <c r="G13" s="17">
        <v>203000</v>
      </c>
      <c r="H13" s="17">
        <v>0</v>
      </c>
      <c r="I13" s="15" t="s">
        <v>19</v>
      </c>
    </row>
    <row r="14" spans="1:9" s="1" customFormat="1" x14ac:dyDescent="0.25">
      <c r="A14" s="18">
        <f t="shared" si="0"/>
        <v>9</v>
      </c>
      <c r="B14" s="20" t="s">
        <v>33</v>
      </c>
      <c r="C14" s="20" t="s">
        <v>35</v>
      </c>
      <c r="D14" s="26" t="s">
        <v>34</v>
      </c>
      <c r="E14" s="16">
        <v>45383</v>
      </c>
      <c r="F14" s="17">
        <v>412811.2</v>
      </c>
      <c r="G14" s="17">
        <v>412811.2</v>
      </c>
      <c r="H14" s="17">
        <v>0</v>
      </c>
      <c r="I14" s="15" t="s">
        <v>19</v>
      </c>
    </row>
    <row r="15" spans="1:9" s="1" customFormat="1" x14ac:dyDescent="0.25">
      <c r="A15" s="18">
        <f t="shared" si="0"/>
        <v>10</v>
      </c>
      <c r="B15" s="21" t="s">
        <v>47</v>
      </c>
      <c r="C15" s="21" t="s">
        <v>46</v>
      </c>
      <c r="D15" s="26" t="s">
        <v>48</v>
      </c>
      <c r="E15" s="16">
        <v>45384</v>
      </c>
      <c r="F15" s="17">
        <v>11906.19</v>
      </c>
      <c r="G15" s="17">
        <v>11906.19</v>
      </c>
      <c r="H15" s="17">
        <v>0</v>
      </c>
      <c r="I15" s="15" t="s">
        <v>19</v>
      </c>
    </row>
    <row r="16" spans="1:9" s="1" customFormat="1" x14ac:dyDescent="0.25">
      <c r="A16" s="18">
        <f t="shared" si="0"/>
        <v>11</v>
      </c>
      <c r="B16" s="21" t="s">
        <v>51</v>
      </c>
      <c r="C16" s="20" t="s">
        <v>50</v>
      </c>
      <c r="D16" s="26" t="s">
        <v>52</v>
      </c>
      <c r="E16" s="16">
        <v>45385</v>
      </c>
      <c r="F16" s="17">
        <v>12200</v>
      </c>
      <c r="G16" s="17">
        <v>12200</v>
      </c>
      <c r="H16" s="17">
        <v>0</v>
      </c>
      <c r="I16" s="15" t="s">
        <v>19</v>
      </c>
    </row>
    <row r="17" spans="1:9" s="1" customFormat="1" ht="30" x14ac:dyDescent="0.25">
      <c r="A17" s="18">
        <f t="shared" si="0"/>
        <v>12</v>
      </c>
      <c r="B17" s="21" t="s">
        <v>76</v>
      </c>
      <c r="C17" s="20" t="s">
        <v>96</v>
      </c>
      <c r="D17" s="26" t="s">
        <v>77</v>
      </c>
      <c r="E17" s="16">
        <v>45387</v>
      </c>
      <c r="F17" s="17">
        <v>7197.5</v>
      </c>
      <c r="G17" s="17">
        <v>7197.5</v>
      </c>
      <c r="H17" s="17">
        <v>0</v>
      </c>
      <c r="I17" s="15" t="s">
        <v>19</v>
      </c>
    </row>
    <row r="18" spans="1:9" s="1" customFormat="1" x14ac:dyDescent="0.25">
      <c r="A18" s="18">
        <f t="shared" si="0"/>
        <v>13</v>
      </c>
      <c r="B18" s="20" t="s">
        <v>74</v>
      </c>
      <c r="C18" s="21" t="s">
        <v>73</v>
      </c>
      <c r="D18" s="26" t="s">
        <v>75</v>
      </c>
      <c r="E18" s="16">
        <v>45390</v>
      </c>
      <c r="F18" s="17">
        <v>9900</v>
      </c>
      <c r="G18" s="17">
        <v>9900</v>
      </c>
      <c r="H18" s="17">
        <v>0</v>
      </c>
      <c r="I18" s="15" t="s">
        <v>19</v>
      </c>
    </row>
    <row r="19" spans="1:9" s="1" customFormat="1" ht="30" x14ac:dyDescent="0.25">
      <c r="A19" s="18">
        <f t="shared" si="0"/>
        <v>14</v>
      </c>
      <c r="B19" s="20" t="s">
        <v>27</v>
      </c>
      <c r="C19" s="20" t="s">
        <v>97</v>
      </c>
      <c r="D19" s="26" t="s">
        <v>43</v>
      </c>
      <c r="E19" s="16">
        <v>45391</v>
      </c>
      <c r="F19" s="17">
        <v>35872</v>
      </c>
      <c r="G19" s="17">
        <v>35872</v>
      </c>
      <c r="H19" s="17">
        <v>0</v>
      </c>
      <c r="I19" s="15" t="s">
        <v>19</v>
      </c>
    </row>
    <row r="20" spans="1:9" s="1" customFormat="1" ht="30" x14ac:dyDescent="0.25">
      <c r="A20" s="18">
        <f t="shared" si="0"/>
        <v>15</v>
      </c>
      <c r="B20" s="20" t="s">
        <v>98</v>
      </c>
      <c r="C20" s="20" t="s">
        <v>99</v>
      </c>
      <c r="D20" s="26" t="s">
        <v>83</v>
      </c>
      <c r="E20" s="16">
        <v>45393</v>
      </c>
      <c r="F20" s="17">
        <v>197610.55</v>
      </c>
      <c r="G20" s="17">
        <v>197610.55</v>
      </c>
      <c r="H20" s="17">
        <v>0</v>
      </c>
      <c r="I20" s="15" t="s">
        <v>19</v>
      </c>
    </row>
    <row r="21" spans="1:9" s="1" customFormat="1" x14ac:dyDescent="0.25">
      <c r="A21" s="18">
        <f t="shared" si="0"/>
        <v>16</v>
      </c>
      <c r="B21" s="20" t="s">
        <v>28</v>
      </c>
      <c r="C21" s="21" t="s">
        <v>53</v>
      </c>
      <c r="D21" s="26" t="s">
        <v>54</v>
      </c>
      <c r="E21" s="16">
        <v>45398</v>
      </c>
      <c r="F21" s="17">
        <v>31008.04</v>
      </c>
      <c r="G21" s="17">
        <v>31008.04</v>
      </c>
      <c r="H21" s="17">
        <v>0</v>
      </c>
      <c r="I21" s="15" t="s">
        <v>19</v>
      </c>
    </row>
    <row r="22" spans="1:9" s="1" customFormat="1" ht="30" x14ac:dyDescent="0.25">
      <c r="A22" s="18">
        <f t="shared" si="0"/>
        <v>17</v>
      </c>
      <c r="B22" s="20" t="s">
        <v>94</v>
      </c>
      <c r="C22" s="20" t="s">
        <v>100</v>
      </c>
      <c r="D22" s="26" t="s">
        <v>49</v>
      </c>
      <c r="E22" s="16">
        <v>45400</v>
      </c>
      <c r="F22" s="17">
        <v>15000</v>
      </c>
      <c r="G22" s="17">
        <v>15000</v>
      </c>
      <c r="H22" s="17">
        <v>0</v>
      </c>
      <c r="I22" s="15" t="s">
        <v>19</v>
      </c>
    </row>
    <row r="23" spans="1:9" s="1" customFormat="1" x14ac:dyDescent="0.25">
      <c r="A23" s="18">
        <f t="shared" si="0"/>
        <v>18</v>
      </c>
      <c r="B23" s="20" t="s">
        <v>65</v>
      </c>
      <c r="C23" s="21" t="s">
        <v>32</v>
      </c>
      <c r="D23" s="26" t="s">
        <v>66</v>
      </c>
      <c r="E23" s="16">
        <v>45401</v>
      </c>
      <c r="F23" s="17">
        <v>358046.9</v>
      </c>
      <c r="G23" s="17">
        <v>358046.9</v>
      </c>
      <c r="H23" s="17">
        <v>0</v>
      </c>
      <c r="I23" s="15" t="s">
        <v>19</v>
      </c>
    </row>
    <row r="24" spans="1:9" s="1" customFormat="1" x14ac:dyDescent="0.25">
      <c r="A24" s="18">
        <f t="shared" si="0"/>
        <v>19</v>
      </c>
      <c r="B24" s="20" t="s">
        <v>70</v>
      </c>
      <c r="C24" s="21" t="s">
        <v>69</v>
      </c>
      <c r="D24" s="26" t="s">
        <v>71</v>
      </c>
      <c r="E24" s="16">
        <v>45404</v>
      </c>
      <c r="F24" s="27">
        <v>313710.8</v>
      </c>
      <c r="G24" s="27">
        <v>313710.8</v>
      </c>
      <c r="H24" s="17">
        <v>0</v>
      </c>
      <c r="I24" s="15" t="s">
        <v>19</v>
      </c>
    </row>
    <row r="25" spans="1:9" s="1" customFormat="1" ht="30" x14ac:dyDescent="0.25">
      <c r="A25" s="18">
        <f t="shared" si="0"/>
        <v>20</v>
      </c>
      <c r="B25" s="21" t="s">
        <v>31</v>
      </c>
      <c r="C25" s="20" t="s">
        <v>63</v>
      </c>
      <c r="D25" s="26" t="s">
        <v>62</v>
      </c>
      <c r="E25" s="16">
        <v>45404</v>
      </c>
      <c r="F25" s="17">
        <v>5000</v>
      </c>
      <c r="G25" s="17">
        <v>5000</v>
      </c>
      <c r="H25" s="17">
        <v>0</v>
      </c>
      <c r="I25" s="15" t="s">
        <v>19</v>
      </c>
    </row>
    <row r="26" spans="1:9" s="1" customFormat="1" x14ac:dyDescent="0.25">
      <c r="A26" s="18">
        <f t="shared" si="0"/>
        <v>21</v>
      </c>
      <c r="B26" s="20" t="s">
        <v>25</v>
      </c>
      <c r="C26" s="21" t="s">
        <v>24</v>
      </c>
      <c r="D26" s="26" t="s">
        <v>67</v>
      </c>
      <c r="E26" s="16">
        <v>45405</v>
      </c>
      <c r="F26" s="17">
        <v>14670.35</v>
      </c>
      <c r="G26" s="17">
        <v>14670.35</v>
      </c>
      <c r="H26" s="17">
        <v>0</v>
      </c>
      <c r="I26" s="15" t="s">
        <v>19</v>
      </c>
    </row>
    <row r="27" spans="1:9" s="1" customFormat="1" x14ac:dyDescent="0.25">
      <c r="A27" s="18">
        <f t="shared" si="0"/>
        <v>22</v>
      </c>
      <c r="B27" s="20" t="s">
        <v>30</v>
      </c>
      <c r="C27" s="21" t="s">
        <v>29</v>
      </c>
      <c r="D27" s="26" t="s">
        <v>72</v>
      </c>
      <c r="E27" s="16">
        <v>45406</v>
      </c>
      <c r="F27" s="17">
        <v>4200</v>
      </c>
      <c r="G27" s="17">
        <v>4200</v>
      </c>
      <c r="H27" s="17">
        <v>0</v>
      </c>
      <c r="I27" s="15" t="s">
        <v>19</v>
      </c>
    </row>
    <row r="28" spans="1:9" s="1" customFormat="1" x14ac:dyDescent="0.25">
      <c r="A28" s="18">
        <f t="shared" si="0"/>
        <v>23</v>
      </c>
      <c r="B28" s="20" t="s">
        <v>80</v>
      </c>
      <c r="C28" s="21" t="s">
        <v>101</v>
      </c>
      <c r="D28" s="26" t="s">
        <v>81</v>
      </c>
      <c r="E28" s="16">
        <v>45412</v>
      </c>
      <c r="F28" s="17">
        <v>20251.11</v>
      </c>
      <c r="G28" s="17">
        <v>20251.11</v>
      </c>
      <c r="H28" s="17">
        <v>0</v>
      </c>
      <c r="I28" s="15" t="s">
        <v>19</v>
      </c>
    </row>
    <row r="29" spans="1:9" s="1" customFormat="1" x14ac:dyDescent="0.25">
      <c r="A29" s="18">
        <f t="shared" si="0"/>
        <v>24</v>
      </c>
      <c r="B29" s="20" t="s">
        <v>33</v>
      </c>
      <c r="C29" s="20" t="s">
        <v>90</v>
      </c>
      <c r="D29" s="26" t="s">
        <v>87</v>
      </c>
      <c r="E29" s="16">
        <v>45413</v>
      </c>
      <c r="F29" s="17">
        <v>412811.2</v>
      </c>
      <c r="G29" s="17">
        <v>412811.2</v>
      </c>
      <c r="H29" s="17">
        <v>0</v>
      </c>
      <c r="I29" s="15" t="s">
        <v>19</v>
      </c>
    </row>
    <row r="30" spans="1:9" s="1" customFormat="1" x14ac:dyDescent="0.25">
      <c r="A30" s="18">
        <f t="shared" si="0"/>
        <v>25</v>
      </c>
      <c r="B30" s="20" t="s">
        <v>51</v>
      </c>
      <c r="C30" s="20" t="s">
        <v>50</v>
      </c>
      <c r="D30" s="26" t="s">
        <v>68</v>
      </c>
      <c r="E30" s="16">
        <v>45414</v>
      </c>
      <c r="F30" s="17">
        <v>3050</v>
      </c>
      <c r="G30" s="17">
        <v>3050</v>
      </c>
      <c r="H30" s="17">
        <v>0</v>
      </c>
      <c r="I30" s="15" t="s">
        <v>19</v>
      </c>
    </row>
    <row r="31" spans="1:9" s="1" customFormat="1" ht="47.25" customHeight="1" x14ac:dyDescent="0.25">
      <c r="A31" s="18">
        <f t="shared" si="0"/>
        <v>26</v>
      </c>
      <c r="B31" s="21" t="s">
        <v>57</v>
      </c>
      <c r="C31" s="20" t="s">
        <v>102</v>
      </c>
      <c r="D31" s="26" t="s">
        <v>58</v>
      </c>
      <c r="E31" s="16">
        <v>45415</v>
      </c>
      <c r="F31" s="17">
        <v>50000</v>
      </c>
      <c r="G31" s="17">
        <v>50000</v>
      </c>
      <c r="H31" s="17">
        <v>0</v>
      </c>
      <c r="I31" s="15" t="s">
        <v>19</v>
      </c>
    </row>
    <row r="32" spans="1:9" s="1" customFormat="1" ht="45" x14ac:dyDescent="0.25">
      <c r="A32" s="18">
        <f t="shared" si="0"/>
        <v>27</v>
      </c>
      <c r="B32" s="21" t="s">
        <v>57</v>
      </c>
      <c r="C32" s="20" t="s">
        <v>103</v>
      </c>
      <c r="D32" s="26" t="s">
        <v>59</v>
      </c>
      <c r="E32" s="16">
        <v>45415</v>
      </c>
      <c r="F32" s="17">
        <v>8850</v>
      </c>
      <c r="G32" s="17">
        <v>8850</v>
      </c>
      <c r="H32" s="17">
        <v>0</v>
      </c>
      <c r="I32" s="15" t="s">
        <v>19</v>
      </c>
    </row>
    <row r="33" spans="1:9" s="1" customFormat="1" ht="45" x14ac:dyDescent="0.25">
      <c r="A33" s="18">
        <f t="shared" si="0"/>
        <v>28</v>
      </c>
      <c r="B33" s="21" t="s">
        <v>57</v>
      </c>
      <c r="C33" s="20" t="s">
        <v>104</v>
      </c>
      <c r="D33" s="26" t="s">
        <v>60</v>
      </c>
      <c r="E33" s="16">
        <v>45415</v>
      </c>
      <c r="F33" s="17">
        <v>8100</v>
      </c>
      <c r="G33" s="17">
        <v>8100</v>
      </c>
      <c r="H33" s="17">
        <v>0</v>
      </c>
      <c r="I33" s="15" t="s">
        <v>19</v>
      </c>
    </row>
    <row r="34" spans="1:9" s="1" customFormat="1" ht="33.75" customHeight="1" x14ac:dyDescent="0.25">
      <c r="A34" s="18">
        <f t="shared" si="0"/>
        <v>29</v>
      </c>
      <c r="B34" s="21" t="s">
        <v>57</v>
      </c>
      <c r="C34" s="20" t="s">
        <v>111</v>
      </c>
      <c r="D34" s="26" t="s">
        <v>61</v>
      </c>
      <c r="E34" s="16">
        <v>45415</v>
      </c>
      <c r="F34" s="17">
        <v>8100</v>
      </c>
      <c r="G34" s="17">
        <v>8100</v>
      </c>
      <c r="H34" s="17">
        <v>0</v>
      </c>
      <c r="I34" s="15" t="s">
        <v>19</v>
      </c>
    </row>
    <row r="35" spans="1:9" s="1" customFormat="1" ht="45" x14ac:dyDescent="0.25">
      <c r="A35" s="18">
        <f t="shared" si="0"/>
        <v>30</v>
      </c>
      <c r="B35" s="21" t="s">
        <v>57</v>
      </c>
      <c r="C35" s="20" t="s">
        <v>105</v>
      </c>
      <c r="D35" s="26" t="s">
        <v>64</v>
      </c>
      <c r="E35" s="16">
        <v>45415</v>
      </c>
      <c r="F35" s="17">
        <v>11000</v>
      </c>
      <c r="G35" s="17">
        <v>11000</v>
      </c>
      <c r="H35" s="17">
        <v>0</v>
      </c>
      <c r="I35" s="15" t="s">
        <v>19</v>
      </c>
    </row>
    <row r="36" spans="1:9" s="1" customFormat="1" ht="30" x14ac:dyDescent="0.25">
      <c r="A36" s="18">
        <f t="shared" si="0"/>
        <v>31</v>
      </c>
      <c r="B36" s="20" t="s">
        <v>78</v>
      </c>
      <c r="C36" s="20" t="s">
        <v>106</v>
      </c>
      <c r="D36" s="26" t="s">
        <v>79</v>
      </c>
      <c r="E36" s="16">
        <v>45415</v>
      </c>
      <c r="F36" s="17">
        <v>272193.96000000002</v>
      </c>
      <c r="G36" s="17">
        <v>272193.96000000002</v>
      </c>
      <c r="H36" s="17">
        <v>0</v>
      </c>
      <c r="I36" s="15" t="s">
        <v>19</v>
      </c>
    </row>
    <row r="37" spans="1:9" s="1" customFormat="1" ht="33" customHeight="1" x14ac:dyDescent="0.25">
      <c r="A37" s="18">
        <f t="shared" si="0"/>
        <v>32</v>
      </c>
      <c r="B37" s="21" t="s">
        <v>57</v>
      </c>
      <c r="C37" s="20" t="s">
        <v>107</v>
      </c>
      <c r="D37" s="26" t="s">
        <v>49</v>
      </c>
      <c r="E37" s="16">
        <v>45421</v>
      </c>
      <c r="F37" s="17">
        <v>8400</v>
      </c>
      <c r="G37" s="17">
        <v>8400</v>
      </c>
      <c r="H37" s="17">
        <v>0</v>
      </c>
      <c r="I37" s="15" t="s">
        <v>19</v>
      </c>
    </row>
    <row r="38" spans="1:9" s="1" customFormat="1" ht="47.25" customHeight="1" x14ac:dyDescent="0.25">
      <c r="A38" s="18">
        <f t="shared" si="0"/>
        <v>33</v>
      </c>
      <c r="B38" s="21" t="s">
        <v>57</v>
      </c>
      <c r="C38" s="20" t="s">
        <v>108</v>
      </c>
      <c r="D38" s="26" t="s">
        <v>82</v>
      </c>
      <c r="E38" s="16">
        <v>45421</v>
      </c>
      <c r="F38" s="17">
        <v>10800</v>
      </c>
      <c r="G38" s="17">
        <v>10800</v>
      </c>
      <c r="H38" s="17">
        <v>0</v>
      </c>
      <c r="I38" s="15" t="s">
        <v>19</v>
      </c>
    </row>
    <row r="39" spans="1:9" s="1" customFormat="1" ht="30" x14ac:dyDescent="0.25">
      <c r="A39" s="18">
        <f t="shared" si="0"/>
        <v>34</v>
      </c>
      <c r="B39" s="20" t="s">
        <v>85</v>
      </c>
      <c r="C39" s="20" t="s">
        <v>84</v>
      </c>
      <c r="D39" s="26" t="s">
        <v>86</v>
      </c>
      <c r="E39" s="16">
        <v>45433</v>
      </c>
      <c r="F39" s="17">
        <v>400000</v>
      </c>
      <c r="G39" s="17">
        <v>400000</v>
      </c>
      <c r="H39" s="17">
        <v>0</v>
      </c>
      <c r="I39" s="15" t="s">
        <v>19</v>
      </c>
    </row>
    <row r="40" spans="1:9" s="1" customFormat="1" ht="30" x14ac:dyDescent="0.25">
      <c r="A40" s="18">
        <f t="shared" si="0"/>
        <v>35</v>
      </c>
      <c r="B40" s="21" t="s">
        <v>89</v>
      </c>
      <c r="C40" s="20" t="s">
        <v>109</v>
      </c>
      <c r="D40" s="26" t="s">
        <v>88</v>
      </c>
      <c r="E40" s="16">
        <v>45433</v>
      </c>
      <c r="F40" s="17">
        <v>15000</v>
      </c>
      <c r="G40" s="17">
        <v>15000</v>
      </c>
      <c r="H40" s="17">
        <v>0</v>
      </c>
      <c r="I40" s="15" t="s">
        <v>19</v>
      </c>
    </row>
    <row r="41" spans="1:9" s="1" customFormat="1" ht="30" x14ac:dyDescent="0.25">
      <c r="A41" s="18">
        <f t="shared" si="0"/>
        <v>36</v>
      </c>
      <c r="B41" s="21" t="s">
        <v>93</v>
      </c>
      <c r="C41" s="20" t="s">
        <v>110</v>
      </c>
      <c r="D41" s="26" t="s">
        <v>92</v>
      </c>
      <c r="E41" s="16">
        <v>45433</v>
      </c>
      <c r="F41" s="17">
        <v>15000</v>
      </c>
      <c r="G41" s="17">
        <v>15000</v>
      </c>
      <c r="H41" s="17">
        <v>0</v>
      </c>
      <c r="I41" s="15" t="s">
        <v>19</v>
      </c>
    </row>
    <row r="42" spans="1:9" x14ac:dyDescent="0.25">
      <c r="C42" s="28" t="s">
        <v>2</v>
      </c>
      <c r="D42" s="29"/>
      <c r="E42" s="30"/>
      <c r="F42" s="25">
        <f>SUM(F6:F41)</f>
        <v>3061293.2000000007</v>
      </c>
      <c r="G42" s="25">
        <f t="shared" ref="G42:H42" si="1">SUM(G6:G41)</f>
        <v>3061293.2000000007</v>
      </c>
      <c r="H42" s="25">
        <f t="shared" si="1"/>
        <v>0</v>
      </c>
    </row>
    <row r="43" spans="1:9" ht="40.5" customHeight="1" x14ac:dyDescent="0.25">
      <c r="F43" s="24"/>
      <c r="G43" s="23"/>
    </row>
    <row r="44" spans="1:9" ht="15.75" x14ac:dyDescent="0.25">
      <c r="A44" s="31" t="s">
        <v>17</v>
      </c>
      <c r="B44" s="31"/>
      <c r="C44" s="4" t="s">
        <v>18</v>
      </c>
      <c r="E44" s="5" t="s">
        <v>21</v>
      </c>
      <c r="G44" s="4"/>
      <c r="H44" s="4"/>
    </row>
    <row r="45" spans="1:9" ht="15.75" x14ac:dyDescent="0.25">
      <c r="A45" s="4"/>
      <c r="B45" s="4"/>
      <c r="C45" s="4"/>
      <c r="E45" s="5"/>
      <c r="G45" s="4"/>
      <c r="H45" s="4"/>
    </row>
    <row r="46" spans="1:9" ht="15.75" x14ac:dyDescent="0.25">
      <c r="A46" s="4"/>
      <c r="B46" s="4"/>
      <c r="C46" s="4"/>
      <c r="E46" s="5"/>
      <c r="G46" s="4"/>
      <c r="H46" s="4"/>
    </row>
    <row r="47" spans="1:9" ht="15.75" x14ac:dyDescent="0.25">
      <c r="A47" s="4"/>
      <c r="B47" s="4"/>
      <c r="C47" s="4"/>
      <c r="E47" s="5"/>
      <c r="G47" s="4"/>
      <c r="H47" s="4"/>
    </row>
    <row r="48" spans="1:9" ht="15.75" x14ac:dyDescent="0.25">
      <c r="A48" s="5"/>
      <c r="B48" s="5"/>
      <c r="E48" s="5"/>
    </row>
    <row r="49" spans="1:9" ht="33" customHeight="1" x14ac:dyDescent="0.25">
      <c r="A49" s="32" t="s">
        <v>14</v>
      </c>
      <c r="B49" s="32"/>
      <c r="C49" s="6" t="s">
        <v>12</v>
      </c>
      <c r="E49" s="6" t="s">
        <v>23</v>
      </c>
      <c r="G49" s="6"/>
      <c r="H49" s="6"/>
    </row>
    <row r="50" spans="1:9" ht="15.75" x14ac:dyDescent="0.25">
      <c r="A50" s="31" t="s">
        <v>11</v>
      </c>
      <c r="B50" s="31"/>
      <c r="C50" s="4" t="s">
        <v>13</v>
      </c>
      <c r="E50" s="8" t="s">
        <v>22</v>
      </c>
      <c r="G50" s="4"/>
      <c r="H50" s="4"/>
    </row>
    <row r="51" spans="1:9" ht="15.75" x14ac:dyDescent="0.25">
      <c r="A51" s="4"/>
      <c r="B51" s="4"/>
      <c r="D51" s="4"/>
      <c r="E51" s="4"/>
      <c r="F51" s="4"/>
      <c r="G51" s="4"/>
      <c r="H51" s="4"/>
      <c r="I51" s="4"/>
    </row>
    <row r="52" spans="1:9" ht="15.75" x14ac:dyDescent="0.25">
      <c r="A52" s="4"/>
      <c r="B52" s="4"/>
      <c r="D52" s="4"/>
      <c r="E52" s="4"/>
      <c r="F52" s="4"/>
      <c r="G52" s="14"/>
      <c r="H52" s="4"/>
      <c r="I52" s="4"/>
    </row>
    <row r="53" spans="1:9" ht="15.75" x14ac:dyDescent="0.25">
      <c r="A53" s="4"/>
      <c r="B53" s="4"/>
      <c r="D53" s="4"/>
      <c r="E53" s="4"/>
      <c r="F53" s="4"/>
      <c r="G53" s="4"/>
      <c r="H53" s="4"/>
      <c r="I53" s="4"/>
    </row>
    <row r="54" spans="1:9" ht="15.75" x14ac:dyDescent="0.25">
      <c r="A54" s="4"/>
      <c r="B54" s="4"/>
      <c r="D54" s="4"/>
      <c r="E54" s="4"/>
      <c r="F54" s="4"/>
      <c r="G54" s="4"/>
      <c r="H54" s="4"/>
      <c r="I54" s="4"/>
    </row>
    <row r="55" spans="1:9" ht="15.75" x14ac:dyDescent="0.25">
      <c r="A55" s="4"/>
      <c r="B55" s="4"/>
      <c r="D55" s="4"/>
      <c r="E55" s="4"/>
      <c r="F55" s="4"/>
      <c r="G55" s="4"/>
      <c r="H55" s="4"/>
      <c r="I55" s="4"/>
    </row>
    <row r="56" spans="1:9" ht="15.75" x14ac:dyDescent="0.25">
      <c r="B56" s="9"/>
      <c r="D56" s="9"/>
      <c r="E56" s="7"/>
      <c r="F56" s="9"/>
      <c r="G56" s="9"/>
      <c r="H56" s="9"/>
      <c r="I56" s="9"/>
    </row>
    <row r="57" spans="1:9" ht="15.75" x14ac:dyDescent="0.25">
      <c r="B57" s="10"/>
      <c r="D57" s="10"/>
      <c r="E57" s="8"/>
      <c r="F57" s="10"/>
      <c r="G57" s="10"/>
      <c r="H57" s="10"/>
      <c r="I57" s="10"/>
    </row>
    <row r="58" spans="1:9" ht="15.75" x14ac:dyDescent="0.25">
      <c r="A58" s="8"/>
      <c r="B58" s="8"/>
      <c r="D58" s="8"/>
      <c r="E58" s="8"/>
      <c r="F58" s="8"/>
      <c r="G58" s="8"/>
      <c r="H58" s="8"/>
      <c r="I58" s="8"/>
    </row>
    <row r="59" spans="1:9" ht="15.75" x14ac:dyDescent="0.25">
      <c r="A59" s="4"/>
      <c r="B59" s="4"/>
      <c r="D59" s="4"/>
      <c r="E59" s="4"/>
      <c r="F59" s="4"/>
      <c r="G59" s="4"/>
      <c r="H59" s="4"/>
      <c r="I59" s="4"/>
    </row>
  </sheetData>
  <mergeCells count="4">
    <mergeCell ref="C42:E42"/>
    <mergeCell ref="A44:B44"/>
    <mergeCell ref="A49:B49"/>
    <mergeCell ref="A50:B50"/>
  </mergeCells>
  <pageMargins left="0.70866141732283472" right="0.70866141732283472" top="0.47244094488188981" bottom="0.74803149606299213" header="0.31496062992125984" footer="0.31496062992125984"/>
  <pageSetup scale="60" orientation="landscape" r:id="rId1"/>
  <rowBreaks count="1" manualBreakCount="1">
    <brk id="5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09-8FF4-46AD-A723-13375AA2D059}">
  <dimension ref="A1"/>
  <sheetViews>
    <sheetView topLeftCell="A19" workbookViewId="0">
      <selection activeCell="E19" sqref="E1:E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Pagos a Proveedores</vt:lpstr>
      <vt:lpstr>Hoja1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2024-06-17T14:38:00Z</cp:lastPrinted>
  <dcterms:created xsi:type="dcterms:W3CDTF">2021-03-05T12:23:23Z</dcterms:created>
  <dcterms:modified xsi:type="dcterms:W3CDTF">2024-06-17T14:38:06Z</dcterms:modified>
</cp:coreProperties>
</file>