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173" documentId="8_{188519B4-1A3B-4643-9D80-2301BBC6C98D}" xr6:coauthVersionLast="47" xr6:coauthVersionMax="47" xr10:uidLastSave="{67333AE2-2D69-4589-AD95-F7002516DB61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INTERINATO!$B$14:$N$20</definedName>
    <definedName name="_xlnm.Print_Area" localSheetId="0">INTERINATO!$B$1:$N$30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23" l="1"/>
  <c r="N18" i="23"/>
  <c r="N19" i="23"/>
  <c r="M17" i="23"/>
  <c r="N17" i="23" s="1"/>
  <c r="M18" i="23"/>
  <c r="M19" i="23"/>
  <c r="M16" i="23"/>
  <c r="M15" i="23"/>
  <c r="N15" i="23" s="1"/>
  <c r="L20" i="23"/>
  <c r="K20" i="23"/>
  <c r="J20" i="23"/>
  <c r="I20" i="23"/>
  <c r="H20" i="23"/>
  <c r="M20" i="23" l="1"/>
  <c r="N20" i="23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<sst xmlns="http://schemas.openxmlformats.org/spreadsheetml/2006/main" count="1030" uniqueCount="310">
  <si>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</si>
  <si>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</si>
  <si>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</si>
  <si>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</si>
  <si>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</si>
  <si>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</si>
  <si>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</si>
  <si>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</si>
  <si>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</si>
  <si>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</si>
  <si>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</si>
  <si>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</si>
  <si>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</si>
  <si>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</si>
  <si>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</si>
  <si>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</si>
  <si>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</si>
  <si>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</si>
  <si>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</si>
  <si>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</si>
  <si>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</si>
  <si>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</si>
  <si>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</si>
  <si>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</si>
  <si>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</si>
  <si>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</si>
  <si>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</si>
  <si>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</si>
  <si>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</si>
  <si>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</si>
  <si>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</si>
  <si>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</si>
  <si>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</si>
  <si>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</si>
  <si>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</si>
  <si>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</si>
  <si>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</si>
  <si>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</si>
  <si>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</si>
  <si>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</si>
  <si>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</si>
  <si>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</si>
  <si>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</si>
  <si>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</si>
  <si>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</si>
  <si>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</si>
  <si>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</si>
  <si>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</si>
  <si>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</si>
  <si>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</si>
  <si>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</si>
  <si>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</si>
  <si>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</si>
  <si>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</si>
  <si>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</si>
  <si>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</si>
  <si>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</si>
  <si>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</si>
  <si>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</si>
  <si>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</si>
  <si>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</si>
  <si>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</si>
  <si>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</si>
  <si>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</si>
  <si>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</si>
  <si>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</si>
  <si>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</si>
  <si>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</si>
  <si>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</si>
  <si>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</si>
  <si>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</si>
  <si>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</si>
  <si>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</si>
  <si>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</si>
  <si>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</si>
  <si>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</si>
  <si>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</si>
  <si>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</si>
  <si>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</si>
  <si>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</si>
  <si>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</si>
  <si>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</si>
  <si>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</si>
  <si>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</si>
  <si>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</si>
  <si>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</si>
  <si>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</si>
  <si>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</si>
  <si>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</si>
  <si>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</si>
  <si>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</si>
  <si>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</si>
  <si>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</si>
  <si>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</si>
  <si>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</si>
  <si>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</si>
  <si>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</si>
  <si>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</si>
  <si>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</si>
  <si>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</si>
  <si>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</si>
  <si>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</si>
  <si>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</si>
  <si>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</si>
  <si>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</si>
  <si>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</si>
  <si>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</si>
  <si>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</si>
  <si>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</si>
  <si>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</si>
  <si>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</si>
  <si>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</si>
  <si>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</si>
  <si>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</si>
  <si>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</si>
  <si>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</si>
  <si>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</si>
  <si>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</si>
  <si>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</si>
  <si>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</si>
  <si>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</si>
  <si>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</si>
  <si>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</si>
  <si>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</si>
  <si>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</si>
  <si>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</si>
  <si>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</si>
  <si>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</si>
  <si>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</si>
  <si>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</si>
  <si>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</si>
  <si>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</si>
  <si>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</si>
  <si>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</si>
  <si>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</si>
  <si>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</si>
  <si>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</si>
  <si>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</si>
  <si>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</si>
  <si>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</si>
  <si>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</si>
  <si>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</si>
  <si>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</si>
  <si>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</si>
  <si>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</si>
  <si>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</si>
  <si>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</si>
  <si>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</si>
  <si>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</si>
  <si>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</si>
  <si>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</si>
  <si>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</si>
  <si>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</si>
  <si>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</si>
  <si>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</si>
  <si>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</si>
  <si>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</si>
  <si>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</si>
  <si>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</si>
  <si>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</si>
  <si>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</si>
  <si>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</si>
  <si>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</si>
  <si>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</si>
  <si>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</si>
  <si>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</si>
  <si>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</si>
  <si>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</si>
  <si>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</si>
  <si>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</si>
  <si>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</si>
  <si>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</si>
  <si>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</si>
  <si>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</si>
  <si>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</si>
  <si>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</si>
  <si>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</si>
  <si>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</si>
  <si>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</si>
  <si>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</si>
  <si>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</si>
  <si>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</si>
  <si>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</si>
  <si>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</si>
  <si>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</si>
  <si>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</si>
  <si>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</si>
  <si>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</si>
  <si>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</si>
  <si>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</si>
  <si>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</si>
  <si>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</si>
  <si>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</si>
  <si>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</si>
  <si>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</si>
  <si>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</si>
  <si>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</si>
  <si>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</si>
  <si>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</si>
  <si>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</si>
  <si>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</si>
  <si>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</si>
  <si>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</si>
  <si>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</si>
  <si>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</si>
  <si>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</si>
  <si>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</si>
  <si>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</si>
  <si>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</si>
  <si>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</si>
  <si>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</si>
  <si>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</si>
  <si>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</si>
  <si>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</si>
  <si>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</si>
  <si>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</si>
  <si>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</si>
  <si>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</si>
  <si>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</si>
  <si>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</si>
  <si>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</si>
  <si>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</si>
  <si>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</si>
  <si>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</si>
  <si>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</si>
  <si>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</si>
  <si>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</si>
  <si>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</si>
  <si>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</si>
  <si>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</si>
  <si>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</si>
  <si>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</si>
  <si>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</si>
  <si>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</si>
  <si>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</si>
  <si>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</si>
  <si>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</si>
  <si>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</si>
  <si>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</si>
  <si>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</si>
  <si>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</si>
  <si>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</si>
  <si>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</si>
  <si>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</si>
  <si>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</si>
  <si>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</si>
  <si>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</si>
  <si>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</si>
  <si>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</si>
  <si>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</si>
  <si>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</si>
  <si>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</si>
  <si>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</si>
  <si>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</si>
  <si>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</si>
  <si>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</si>
  <si>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</si>
  <si>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</si>
  <si>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</si>
  <si>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</si>
  <si>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</si>
  <si>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</si>
  <si>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</si>
  <si>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</si>
  <si>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</si>
  <si>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</si>
  <si>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</si>
  <si>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</si>
  <si>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</si>
  <si>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</si>
  <si>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</si>
  <si>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</si>
  <si>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</si>
  <si>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</si>
  <si>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</si>
  <si>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</si>
  <si>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</si>
  <si>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</si>
  <si>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</si>
  <si>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</si>
  <si>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</si>
  <si>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</si>
  <si>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</si>
  <si>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</si>
  <si>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</si>
  <si>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</si>
  <si>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</si>
  <si>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</si>
  <si>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</si>
  <si>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</si>
  <si>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</si>
  <si>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</si>
  <si>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</si>
  <si>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</si>
  <si>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</si>
  <si>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</si>
  <si>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</si>
  <si>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 xml:space="preserve">Instituto de Educación Superior en Formación Diplomática y Consular 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</si>
  <si>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</si>
  <si>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</si>
  <si>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</si>
  <si>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</si>
  <si>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</si>
  <si>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</si>
  <si>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</si>
  <si>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 xml:space="preserve">Vicerrector Administrativo </t>
  </si>
  <si>
    <t>Ana Maria Mercedes Rodriguez</t>
  </si>
  <si>
    <t xml:space="preserve">Vicerrectoría Administrativa  </t>
  </si>
  <si>
    <t xml:space="preserve">Auxiliar Administrativo </t>
  </si>
  <si>
    <t>PERSONAL EN INTERINATO CORRESPONDIENTE AL MES DE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</si>
</sst>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1"/>
  <sheetViews>
    <sheetView tabSelected="1" zoomScale="70" zoomScaleNormal="70" zoomScaleSheetLayoutView="70" workbookViewId="0">
      <selection activeCell="B12" sqref="B12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3" t="s">
        <v>290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2:21" s="1" customFormat="1" ht="15.75" x14ac:dyDescent="0.25">
      <c r="B10" s="54" t="s">
        <v>295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21" s="1" customFormat="1" ht="15" x14ac:dyDescent="0.25">
      <c r="B11" s="55" t="s">
        <v>309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2:21" s="1" customFormat="1" ht="16.5" customHeight="1" x14ac:dyDescent="0.25">
      <c r="B12" s="3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2:21" s="1" customFormat="1" ht="13.5" customHeight="1" thickBo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299</v>
      </c>
      <c r="E15" s="46" t="s">
        <v>301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302</v>
      </c>
      <c r="D16" s="43" t="s">
        <v>300</v>
      </c>
      <c r="E16" s="46" t="s">
        <v>303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 t="shared" ref="N16:N19" si="0">+H16-M16</f>
        <v>14099.17</v>
      </c>
    </row>
    <row r="17" spans="1:17" s="1" customFormat="1" ht="38.25" customHeight="1" x14ac:dyDescent="0.2">
      <c r="B17" s="38">
        <v>3</v>
      </c>
      <c r="C17" s="42" t="s">
        <v>306</v>
      </c>
      <c r="D17" s="43" t="s">
        <v>307</v>
      </c>
      <c r="E17" s="46" t="s">
        <v>308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3843.79</v>
      </c>
      <c r="K17" s="41">
        <v>729.6</v>
      </c>
      <c r="L17" s="40">
        <v>0</v>
      </c>
      <c r="M17" s="41">
        <f t="shared" ref="M17:M19" si="1">+I17+J17+K17</f>
        <v>5262.1900000000005</v>
      </c>
      <c r="N17" s="41">
        <f t="shared" si="0"/>
        <v>18737.809999999998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297</v>
      </c>
      <c r="E18" s="46" t="s">
        <v>296</v>
      </c>
      <c r="F18" s="39" t="s">
        <v>292</v>
      </c>
      <c r="G18" s="39" t="s">
        <v>287</v>
      </c>
      <c r="H18" s="40">
        <v>24000</v>
      </c>
      <c r="I18" s="40">
        <v>688.8</v>
      </c>
      <c r="J18" s="40">
        <v>3843.79</v>
      </c>
      <c r="K18" s="41">
        <v>729.6</v>
      </c>
      <c r="L18" s="40">
        <v>0</v>
      </c>
      <c r="M18" s="41">
        <f t="shared" si="1"/>
        <v>5262.1900000000005</v>
      </c>
      <c r="N18" s="41">
        <f t="shared" si="0"/>
        <v>18737.809999999998</v>
      </c>
    </row>
    <row r="19" spans="1:17" s="1" customFormat="1" ht="38.25" customHeight="1" thickBot="1" x14ac:dyDescent="0.25">
      <c r="B19" s="38">
        <v>5</v>
      </c>
      <c r="C19" s="42" t="s">
        <v>288</v>
      </c>
      <c r="D19" s="43" t="s">
        <v>291</v>
      </c>
      <c r="E19" s="46" t="s">
        <v>289</v>
      </c>
      <c r="F19" s="39" t="s">
        <v>292</v>
      </c>
      <c r="G19" s="39" t="s">
        <v>287</v>
      </c>
      <c r="H19" s="40">
        <v>31000</v>
      </c>
      <c r="I19" s="40">
        <v>889.7</v>
      </c>
      <c r="J19" s="40">
        <v>5066.96</v>
      </c>
      <c r="K19" s="41">
        <v>942.4</v>
      </c>
      <c r="L19" s="40">
        <v>0</v>
      </c>
      <c r="M19" s="41">
        <f t="shared" si="1"/>
        <v>6899.0599999999995</v>
      </c>
      <c r="N19" s="41">
        <f t="shared" si="0"/>
        <v>24100.940000000002</v>
      </c>
    </row>
    <row r="20" spans="1:17" ht="25.5" customHeight="1" thickBot="1" x14ac:dyDescent="0.25">
      <c r="B20" s="47" t="s">
        <v>63</v>
      </c>
      <c r="C20" s="48"/>
      <c r="D20" s="48"/>
      <c r="E20" s="48"/>
      <c r="F20" s="48"/>
      <c r="G20" s="49"/>
      <c r="H20" s="44">
        <f t="shared" ref="H20:N20" si="2">SUM(H15:H19)</f>
        <v>115400</v>
      </c>
      <c r="I20" s="44">
        <f t="shared" si="2"/>
        <v>3311.9799999999996</v>
      </c>
      <c r="J20" s="44">
        <f t="shared" si="2"/>
        <v>18804.96</v>
      </c>
      <c r="K20" s="44">
        <f t="shared" si="2"/>
        <v>3508.16</v>
      </c>
      <c r="L20" s="44">
        <f t="shared" si="2"/>
        <v>0</v>
      </c>
      <c r="M20" s="44">
        <f>SUM(M15:M19)</f>
        <v>25625.1</v>
      </c>
      <c r="N20" s="45">
        <f t="shared" si="2"/>
        <v>89774.9</v>
      </c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02.75" customHeight="1" x14ac:dyDescent="0.2">
      <c r="A22" s="1"/>
      <c r="B22" s="1"/>
      <c r="C22" s="1"/>
      <c r="D22" s="3"/>
      <c r="E22" s="1"/>
      <c r="F22" s="3"/>
      <c r="G22" s="3"/>
      <c r="H22" s="3"/>
      <c r="I22" s="1"/>
      <c r="J22" s="1"/>
      <c r="K22" s="1"/>
      <c r="L22" s="1"/>
      <c r="M22" s="1"/>
      <c r="N22" s="1"/>
      <c r="O22" s="1"/>
      <c r="P22" s="1"/>
      <c r="Q22" s="1"/>
    </row>
    <row r="23" spans="1:17" ht="14.25" x14ac:dyDescent="0.2">
      <c r="A23" s="1"/>
      <c r="B23" s="1"/>
      <c r="C23" s="35" t="s">
        <v>266</v>
      </c>
      <c r="D23" s="3"/>
      <c r="E23" s="35" t="s">
        <v>294</v>
      </c>
      <c r="F23" s="3"/>
      <c r="G23" s="3"/>
      <c r="H23" s="3"/>
      <c r="I23" s="3"/>
      <c r="J23" s="50" t="s">
        <v>268</v>
      </c>
      <c r="K23" s="50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/>
      <c r="D24" s="3"/>
      <c r="E24" s="35"/>
      <c r="F24" s="3"/>
      <c r="G24" s="3"/>
      <c r="H24" s="3"/>
      <c r="I24" s="3"/>
      <c r="J24" s="3"/>
      <c r="K24" s="50"/>
      <c r="L24" s="50"/>
      <c r="M24" s="3"/>
      <c r="N24" s="1"/>
      <c r="O24" s="1"/>
      <c r="P24" s="1"/>
      <c r="Q24" s="1"/>
    </row>
    <row r="25" spans="1:17" ht="59.25" customHeight="1" x14ac:dyDescent="0.2">
      <c r="A25" s="1"/>
      <c r="B25" s="1"/>
      <c r="C25" s="5"/>
      <c r="D25" s="3"/>
      <c r="E25" s="5"/>
      <c r="F25" s="3"/>
      <c r="G25" s="3"/>
      <c r="H25" s="3"/>
      <c r="I25" s="5"/>
      <c r="J25" s="5"/>
      <c r="K25" s="5"/>
      <c r="L25" s="5"/>
      <c r="M25" s="3"/>
      <c r="N25" s="1"/>
      <c r="O25" s="1"/>
      <c r="P25" s="1"/>
      <c r="Q25" s="1"/>
    </row>
    <row r="26" spans="1:17" ht="14.25" x14ac:dyDescent="0.2">
      <c r="A26" s="1"/>
      <c r="B26" s="1"/>
      <c r="C26" s="36" t="s">
        <v>267</v>
      </c>
      <c r="D26" s="3"/>
      <c r="E26" s="36" t="s">
        <v>293</v>
      </c>
      <c r="F26" s="3"/>
      <c r="G26" s="3"/>
      <c r="H26" s="3"/>
      <c r="I26" s="51" t="s">
        <v>305</v>
      </c>
      <c r="J26" s="51"/>
      <c r="K26" s="51"/>
      <c r="L26" s="51"/>
      <c r="M26" s="3"/>
      <c r="N26" s="1"/>
      <c r="O26" s="1"/>
      <c r="P26" s="1"/>
      <c r="Q26" s="1"/>
    </row>
    <row r="27" spans="1:17" ht="14.25" x14ac:dyDescent="0.2">
      <c r="A27" s="1"/>
      <c r="B27" s="1"/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1"/>
      <c r="E28" s="3"/>
      <c r="F28" s="35"/>
      <c r="G28" s="3"/>
      <c r="H28" s="4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35"/>
      <c r="E29" s="3"/>
      <c r="F29" s="35"/>
      <c r="G29" s="3"/>
      <c r="H29" s="35"/>
      <c r="I29" s="3"/>
      <c r="J29" s="3"/>
      <c r="K29" s="50"/>
      <c r="L29" s="50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11">
    <mergeCell ref="B13:P13"/>
    <mergeCell ref="B9:N9"/>
    <mergeCell ref="B10:N10"/>
    <mergeCell ref="B11:N11"/>
    <mergeCell ref="C12:O12"/>
    <mergeCell ref="P12:Q12"/>
    <mergeCell ref="B20:G20"/>
    <mergeCell ref="J23:K23"/>
    <mergeCell ref="K24:L24"/>
    <mergeCell ref="I26:L26"/>
    <mergeCell ref="K29:L29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2024-07-03T14:08:03Z</cp:lastPrinted>
  <dcterms:created xsi:type="dcterms:W3CDTF">2017-10-11T04:49:31Z</dcterms:created>
  <dcterms:modified xsi:type="dcterms:W3CDTF">2024-07-03T14:08:07Z</dcterms:modified>
</cp:coreProperties>
</file>