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7. Julio 2024/"/>
    </mc:Choice>
  </mc:AlternateContent>
  <xr:revisionPtr revIDLastSave="471" documentId="8_{70EFEE64-6D43-4B32-8EBC-CB96071122C2}" xr6:coauthVersionLast="47" xr6:coauthVersionMax="47" xr10:uidLastSave="{D5F7E088-3A86-4E9D-9140-7CDCC88F6063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J71" i="4" l="1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<sst xmlns="http://schemas.openxmlformats.org/spreadsheetml/2006/main" count="102" uniqueCount="102">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</sst>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3660321</xdr:colOff>
      <xdr:row>90</xdr:row>
      <xdr:rowOff>1</xdr:rowOff>
    </xdr:from>
    <xdr:to>
      <xdr:col>1</xdr:col>
      <xdr:colOff>707572</xdr:colOff>
      <xdr:row>96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3660321" y="2627539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1</xdr:col>
      <xdr:colOff>1050471</xdr:colOff>
      <xdr:row>90</xdr:row>
      <xdr:rowOff>2722</xdr:rowOff>
    </xdr:from>
    <xdr:to>
      <xdr:col>4</xdr:col>
      <xdr:colOff>560615</xdr:colOff>
      <xdr:row>96</xdr:row>
      <xdr:rowOff>43543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7704364" y="2627811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4</xdr:col>
      <xdr:colOff>1080406</xdr:colOff>
      <xdr:row>90</xdr:row>
      <xdr:rowOff>19050</xdr:rowOff>
    </xdr:from>
    <xdr:to>
      <xdr:col>7</xdr:col>
      <xdr:colOff>617764</xdr:colOff>
      <xdr:row>96</xdr:row>
      <xdr:rowOff>59871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11925299" y="2629444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E8" sqref="E8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0" width="20.85546875" style="2" customWidth="1"/>
    <col min="11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21"/>
    </row>
    <row r="2" spans="1:21" x14ac:dyDescent="0.35">
      <c r="A2" s="71" t="s">
        <v>101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21" x14ac:dyDescent="0.35">
      <c r="A3" s="70" t="s">
        <v>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7" t="s">
        <v>100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21" ht="42.75" thickBot="1" x14ac:dyDescent="0.4">
      <c r="A6" s="62" t="s">
        <v>4</v>
      </c>
      <c r="B6" s="63" t="s">
        <v>5</v>
      </c>
      <c r="C6" s="64" t="s">
        <v>6</v>
      </c>
      <c r="D6" s="63" t="s">
        <v>83</v>
      </c>
      <c r="E6" s="63" t="s">
        <v>84</v>
      </c>
      <c r="F6" s="63" t="s">
        <v>85</v>
      </c>
      <c r="G6" s="63" t="s">
        <v>86</v>
      </c>
      <c r="H6" s="63" t="s">
        <v>87</v>
      </c>
      <c r="I6" s="63" t="s">
        <v>93</v>
      </c>
      <c r="J6" s="63" t="s">
        <v>94</v>
      </c>
      <c r="K6" s="63" t="s">
        <v>88</v>
      </c>
      <c r="L6" s="63" t="s">
        <v>89</v>
      </c>
      <c r="M6" s="63" t="s">
        <v>90</v>
      </c>
      <c r="N6" s="63" t="s">
        <v>91</v>
      </c>
      <c r="O6" s="63" t="s">
        <v>92</v>
      </c>
      <c r="P6" s="65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10463305.4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79868745.179999992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8202117.1600000001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66363255.29999999</v>
      </c>
      <c r="U8" s="9"/>
    </row>
    <row r="9" spans="1:21" x14ac:dyDescent="0.35">
      <c r="A9" s="33" t="s">
        <v>9</v>
      </c>
      <c r="B9" s="18">
        <v>95908606</v>
      </c>
      <c r="C9" s="18">
        <v>120000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>
        <v>6960032.7400000002</v>
      </c>
      <c r="K9" s="26"/>
      <c r="L9" s="29"/>
      <c r="M9" s="29"/>
      <c r="N9" s="29"/>
      <c r="O9" s="26"/>
      <c r="P9" s="19">
        <f>SUM(D9:O9)</f>
        <v>51185054.839999996</v>
      </c>
    </row>
    <row r="10" spans="1:21" x14ac:dyDescent="0.35">
      <c r="A10" s="33" t="s">
        <v>10</v>
      </c>
      <c r="B10" s="18">
        <v>17401915</v>
      </c>
      <c r="C10" s="20">
        <v>-138408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>
        <v>100000</v>
      </c>
      <c r="K10" s="26"/>
      <c r="L10" s="29"/>
      <c r="M10" s="29"/>
      <c r="N10" s="29"/>
      <c r="O10" s="26"/>
      <c r="P10" s="19">
        <f t="shared" ref="P10:P63" si="2">SUM(D10:O10)</f>
        <v>7338663.0499999998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>
        <v>60618.34</v>
      </c>
      <c r="K11" s="26"/>
      <c r="L11" s="29"/>
      <c r="M11" s="29"/>
      <c r="N11" s="29"/>
      <c r="O11" s="26"/>
      <c r="P11" s="19">
        <f t="shared" si="2"/>
        <v>159910.79999999999</v>
      </c>
    </row>
    <row r="12" spans="1:21" x14ac:dyDescent="0.35">
      <c r="A12" s="33" t="s">
        <v>12</v>
      </c>
      <c r="B12" s="18">
        <v>0</v>
      </c>
      <c r="C12" s="20"/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13973900</v>
      </c>
      <c r="C13" s="24">
        <v>18408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>
        <v>1081466.08</v>
      </c>
      <c r="K13" s="26"/>
      <c r="L13" s="29"/>
      <c r="M13" s="29"/>
      <c r="N13" s="29"/>
      <c r="O13" s="26"/>
      <c r="P13" s="19">
        <f t="shared" si="2"/>
        <v>7679626.6099999994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4113000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1157515.3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10491348.630000001</v>
      </c>
      <c r="U14" s="5"/>
    </row>
    <row r="15" spans="1:21" x14ac:dyDescent="0.35">
      <c r="A15" s="33" t="s">
        <v>15</v>
      </c>
      <c r="B15" s="18">
        <v>6930000</v>
      </c>
      <c r="C15" s="20"/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>
        <v>538043.44999999995</v>
      </c>
      <c r="K15" s="26"/>
      <c r="L15" s="29"/>
      <c r="M15" s="29"/>
      <c r="N15" s="29"/>
      <c r="O15" s="26"/>
      <c r="P15" s="19">
        <f t="shared" si="2"/>
        <v>3353411.8500000006</v>
      </c>
    </row>
    <row r="16" spans="1:21" x14ac:dyDescent="0.35">
      <c r="A16" s="33" t="s">
        <v>16</v>
      </c>
      <c r="B16" s="18">
        <v>919567</v>
      </c>
      <c r="C16" s="20">
        <v>553000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>
        <v>11800</v>
      </c>
      <c r="K16" s="26"/>
      <c r="L16" s="29"/>
      <c r="M16" s="29"/>
      <c r="N16" s="29"/>
      <c r="O16" s="26"/>
      <c r="P16" s="19">
        <f t="shared" si="2"/>
        <v>537659.52</v>
      </c>
    </row>
    <row r="17" spans="1:16" x14ac:dyDescent="0.35">
      <c r="A17" s="33" t="s">
        <v>17</v>
      </c>
      <c r="B17" s="18">
        <v>430298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-95000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/>
      <c r="M19" s="29"/>
      <c r="N19" s="29"/>
      <c r="O19" s="26"/>
      <c r="P19" s="19">
        <f t="shared" si="2"/>
        <v>1556516.5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293000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>
        <v>183175.8</v>
      </c>
      <c r="K21" s="26"/>
      <c r="L21" s="29"/>
      <c r="M21" s="29"/>
      <c r="N21" s="29"/>
      <c r="O21" s="26"/>
      <c r="P21" s="19">
        <f t="shared" si="2"/>
        <v>824785.6100000001</v>
      </c>
    </row>
    <row r="22" spans="1:16" x14ac:dyDescent="0.35">
      <c r="A22" s="33" t="s">
        <v>22</v>
      </c>
      <c r="B22" s="18">
        <v>5735000</v>
      </c>
      <c r="C22" s="20">
        <v>2555000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>
        <v>170147.05</v>
      </c>
      <c r="K22" s="26"/>
      <c r="L22" s="29"/>
      <c r="M22" s="29"/>
      <c r="N22" s="29"/>
      <c r="O22" s="26"/>
      <c r="P22" s="19">
        <f t="shared" si="2"/>
        <v>2502897.34</v>
      </c>
    </row>
    <row r="23" spans="1:16" x14ac:dyDescent="0.35">
      <c r="A23" s="33" t="s">
        <v>23</v>
      </c>
      <c r="B23" s="18">
        <v>1629477</v>
      </c>
      <c r="C23" s="20">
        <v>807000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>
        <v>254349</v>
      </c>
      <c r="K23" s="26"/>
      <c r="L23" s="29"/>
      <c r="M23" s="29"/>
      <c r="N23" s="29"/>
      <c r="O23" s="26"/>
      <c r="P23" s="19">
        <f t="shared" si="2"/>
        <v>1402601.94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-4313000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539351.56000000006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2020201.97</v>
      </c>
    </row>
    <row r="25" spans="1:16" x14ac:dyDescent="0.35">
      <c r="A25" s="33" t="s">
        <v>25</v>
      </c>
      <c r="B25" s="18">
        <v>671000</v>
      </c>
      <c r="C25" s="20">
        <v>-105000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>
        <v>7500</v>
      </c>
      <c r="K25" s="26"/>
      <c r="L25" s="29"/>
      <c r="M25" s="29"/>
      <c r="N25" s="29"/>
      <c r="O25" s="26"/>
      <c r="P25" s="19">
        <f t="shared" si="2"/>
        <v>298558.95</v>
      </c>
    </row>
    <row r="26" spans="1:16" x14ac:dyDescent="0.35">
      <c r="A26" s="33" t="s">
        <v>26</v>
      </c>
      <c r="B26" s="18">
        <v>475000</v>
      </c>
      <c r="C26" s="20">
        <v>15000</v>
      </c>
      <c r="D26" s="29"/>
      <c r="E26" s="29"/>
      <c r="F26" s="29"/>
      <c r="G26" s="29"/>
      <c r="H26" s="26"/>
      <c r="I26" s="26"/>
      <c r="J26" s="26">
        <v>71862</v>
      </c>
      <c r="K26" s="26"/>
      <c r="L26" s="29"/>
      <c r="M26" s="29"/>
      <c r="N26" s="29"/>
      <c r="O26" s="26"/>
      <c r="P26" s="19">
        <f t="shared" si="2"/>
        <v>71862</v>
      </c>
    </row>
    <row r="27" spans="1:16" x14ac:dyDescent="0.35">
      <c r="A27" s="33" t="s">
        <v>27</v>
      </c>
      <c r="B27" s="18">
        <v>1000000</v>
      </c>
      <c r="C27" s="20">
        <v>-333000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/>
      <c r="M27" s="29"/>
      <c r="N27" s="29"/>
      <c r="O27" s="26"/>
      <c r="P27" s="19">
        <f t="shared" si="2"/>
        <v>187731.16</v>
      </c>
    </row>
    <row r="28" spans="1:16" x14ac:dyDescent="0.35">
      <c r="A28" s="33" t="s">
        <v>28</v>
      </c>
      <c r="B28" s="18">
        <v>960000</v>
      </c>
      <c r="C28" s="20"/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-100000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/>
      <c r="P29" s="19">
        <f t="shared" si="2"/>
        <v>53915.71</v>
      </c>
    </row>
    <row r="30" spans="1:16" x14ac:dyDescent="0.35">
      <c r="A30" s="33" t="s">
        <v>30</v>
      </c>
      <c r="B30" s="18">
        <v>271506</v>
      </c>
      <c r="C30" s="20">
        <v>-50000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/>
      <c r="L30" s="29"/>
      <c r="M30" s="29"/>
      <c r="N30" s="29"/>
      <c r="O30" s="26"/>
      <c r="P30" s="19">
        <f t="shared" si="2"/>
        <v>88420.83</v>
      </c>
    </row>
    <row r="31" spans="1:16" x14ac:dyDescent="0.35">
      <c r="A31" s="33" t="s">
        <v>31</v>
      </c>
      <c r="B31" s="18">
        <v>8979222</v>
      </c>
      <c r="C31" s="20"/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-3740000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>
        <v>459989.56</v>
      </c>
      <c r="K33" s="26"/>
      <c r="L33" s="29"/>
      <c r="M33" s="29"/>
      <c r="N33" s="29"/>
      <c r="O33" s="26"/>
      <c r="P33" s="19">
        <f t="shared" si="2"/>
        <v>1315111.32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16249.45</v>
      </c>
      <c r="K34" s="17">
        <f>SUM(K35:K41)</f>
        <v>0</v>
      </c>
      <c r="L34" s="17"/>
      <c r="M34" s="17"/>
      <c r="N34" s="17"/>
      <c r="O34" s="25"/>
      <c r="P34" s="17">
        <f>SUM(P35:P41)</f>
        <v>390949.45</v>
      </c>
    </row>
    <row r="35" spans="1:16" x14ac:dyDescent="0.35">
      <c r="A35" s="33" t="s">
        <v>35</v>
      </c>
      <c r="B35" s="18">
        <v>400000</v>
      </c>
      <c r="C35" s="20">
        <v>-1000</v>
      </c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ht="42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ht="42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201000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>
        <v>16249.45</v>
      </c>
      <c r="K40" s="26"/>
      <c r="L40" s="29"/>
      <c r="M40" s="29"/>
      <c r="N40" s="29"/>
      <c r="O40" s="26"/>
      <c r="P40" s="19">
        <f t="shared" si="2"/>
        <v>290949.45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ht="42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-600000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548071.92999999993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602989.83000000007</v>
      </c>
    </row>
    <row r="50" spans="1:16" x14ac:dyDescent="0.35">
      <c r="A50" s="33" t="s">
        <v>50</v>
      </c>
      <c r="B50" s="18">
        <v>4050000</v>
      </c>
      <c r="C50" s="20">
        <v>-411000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>
        <v>97919.21</v>
      </c>
      <c r="K50" s="26"/>
      <c r="L50" s="29"/>
      <c r="M50" s="29"/>
      <c r="N50" s="29"/>
      <c r="O50" s="26"/>
      <c r="P50" s="19">
        <f t="shared" si="2"/>
        <v>138812.11000000002</v>
      </c>
    </row>
    <row r="51" spans="1:16" x14ac:dyDescent="0.35">
      <c r="A51" s="33" t="s">
        <v>51</v>
      </c>
      <c r="B51" s="18">
        <v>550000</v>
      </c>
      <c r="C51" s="20">
        <v>74000</v>
      </c>
      <c r="D51" s="29">
        <v>0</v>
      </c>
      <c r="E51" s="29">
        <v>0</v>
      </c>
      <c r="F51" s="29"/>
      <c r="G51" s="29"/>
      <c r="H51" s="26"/>
      <c r="I51" s="26"/>
      <c r="J51" s="26">
        <v>69152.72</v>
      </c>
      <c r="K51" s="26"/>
      <c r="L51" s="29"/>
      <c r="M51" s="29"/>
      <c r="N51" s="29"/>
      <c r="O51" s="26"/>
      <c r="P51" s="19">
        <f t="shared" si="2"/>
        <v>69152.72</v>
      </c>
    </row>
    <row r="52" spans="1:16" x14ac:dyDescent="0.35">
      <c r="A52" s="33" t="s">
        <v>52</v>
      </c>
      <c r="B52" s="18">
        <v>100000</v>
      </c>
      <c r="C52" s="20">
        <v>-75000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56" t="s">
        <v>54</v>
      </c>
      <c r="B54" s="57">
        <v>660000</v>
      </c>
      <c r="C54" s="58">
        <v>-138000</v>
      </c>
      <c r="D54" s="59">
        <v>0</v>
      </c>
      <c r="E54" s="59">
        <v>0</v>
      </c>
      <c r="F54" s="59"/>
      <c r="G54" s="59"/>
      <c r="H54" s="60"/>
      <c r="I54" s="60">
        <v>14025</v>
      </c>
      <c r="J54" s="60">
        <v>381000</v>
      </c>
      <c r="K54" s="60"/>
      <c r="L54" s="59"/>
      <c r="M54" s="59"/>
      <c r="N54" s="59"/>
      <c r="O54" s="60"/>
      <c r="P54" s="61">
        <f t="shared" si="2"/>
        <v>395025</v>
      </c>
    </row>
    <row r="55" spans="1:16" x14ac:dyDescent="0.35">
      <c r="A55" s="33" t="s">
        <v>55</v>
      </c>
      <c r="B55" s="18">
        <v>150000</v>
      </c>
      <c r="C55" s="20">
        <v>-50000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>
        <v>0</v>
      </c>
      <c r="E57" s="29">
        <v>0</v>
      </c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600000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600000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70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" si="14">SUM(D67:H67)</f>
        <v>0</v>
      </c>
      <c r="C67" s="24">
        <v>0</v>
      </c>
      <c r="D67" s="29">
        <v>0</v>
      </c>
      <c r="E67" s="29">
        <v>0</v>
      </c>
      <c r="F67" s="29"/>
      <c r="G67" s="29"/>
      <c r="H67" s="26"/>
      <c r="I67" s="26"/>
      <c r="J67" s="26"/>
      <c r="K67" s="26"/>
      <c r="L67" s="29"/>
      <c r="M67" s="29"/>
      <c r="N67" s="29"/>
      <c r="O67" s="26"/>
      <c r="P67" s="19">
        <f t="shared" si="13"/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si="13"/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3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3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5">+C8+C14+C24+C34+C42+C49+C59</f>
        <v>0</v>
      </c>
      <c r="D71" s="28">
        <f t="shared" si="15"/>
        <v>9207340.8399999999</v>
      </c>
      <c r="E71" s="28">
        <f t="shared" si="15"/>
        <v>9211330.790000001</v>
      </c>
      <c r="F71" s="28">
        <f t="shared" si="15"/>
        <v>10309913.299999999</v>
      </c>
      <c r="G71" s="28">
        <f t="shared" si="15"/>
        <v>11889550.48</v>
      </c>
      <c r="H71" s="28">
        <f t="shared" si="15"/>
        <v>18047993.580000002</v>
      </c>
      <c r="I71" s="28">
        <f t="shared" si="15"/>
        <v>10739310.789999999</v>
      </c>
      <c r="J71" s="28">
        <f t="shared" si="15"/>
        <v>10463305.4</v>
      </c>
      <c r="K71" s="28">
        <f t="shared" si="15"/>
        <v>0</v>
      </c>
      <c r="L71" s="28">
        <f t="shared" si="15"/>
        <v>0</v>
      </c>
      <c r="M71" s="28">
        <f t="shared" si="15"/>
        <v>0</v>
      </c>
      <c r="N71" s="28">
        <f t="shared" si="15"/>
        <v>0</v>
      </c>
      <c r="O71" s="28">
        <f t="shared" si="15"/>
        <v>0</v>
      </c>
      <c r="P71" s="28">
        <f t="shared" si="15"/>
        <v>79868745.179999992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6">+C71</f>
        <v>0</v>
      </c>
      <c r="D82" s="28">
        <f t="shared" si="16"/>
        <v>9207340.8399999999</v>
      </c>
      <c r="E82" s="28">
        <f t="shared" si="16"/>
        <v>9211330.790000001</v>
      </c>
      <c r="F82" s="28">
        <f t="shared" si="16"/>
        <v>10309913.299999999</v>
      </c>
      <c r="G82" s="28">
        <f t="shared" si="16"/>
        <v>11889550.48</v>
      </c>
      <c r="H82" s="28">
        <f t="shared" si="16"/>
        <v>18047993.580000002</v>
      </c>
      <c r="I82" s="28">
        <f t="shared" si="16"/>
        <v>10739310.789999999</v>
      </c>
      <c r="J82" s="28">
        <f t="shared" si="16"/>
        <v>10463305.4</v>
      </c>
      <c r="K82" s="28">
        <f t="shared" si="16"/>
        <v>0</v>
      </c>
      <c r="L82" s="28">
        <f t="shared" si="16"/>
        <v>0</v>
      </c>
      <c r="M82" s="28">
        <f t="shared" si="16"/>
        <v>0</v>
      </c>
      <c r="N82" s="28">
        <f t="shared" si="16"/>
        <v>0</v>
      </c>
      <c r="O82" s="28">
        <f t="shared" si="16"/>
        <v>0</v>
      </c>
      <c r="P82" s="28">
        <f t="shared" si="16"/>
        <v>79868745.179999992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6"/>
      <c r="C91" s="66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6"/>
      <c r="C94" s="66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25" right="0.25" top="0.75" bottom="0.75" header="0.3" footer="0.3"/>
  <pageSetup scale="41" fitToHeight="2" orientation="landscape" r:id="rId1"/>
  <rowBreaks count="1" manualBreakCount="1">
    <brk id="7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2024-07-31T19:50:39Z</cp:lastPrinted>
  <dcterms:created xsi:type="dcterms:W3CDTF">2022-06-01T19:16:27Z</dcterms:created>
  <dcterms:modified xsi:type="dcterms:W3CDTF">2024-08-01T16:35:54Z</dcterms:modified>
</cp:coreProperties>
</file>