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8. Agosto 2024/"/>
    </mc:Choice>
  </mc:AlternateContent>
  <xr:revisionPtr revIDLastSave="6738" documentId="8_{8BD8E3C2-CC2B-4983-90B7-F73E2EB4EC37}" xr6:coauthVersionLast="47" xr6:coauthVersionMax="47" xr10:uidLastSave="{6ABB4D03-9625-44CD-B0F7-5A584ED832F7}"/>
  <bookViews>
    <workbookView xWindow="-120" yWindow="-120" windowWidth="24240" windowHeight="13140" xr2:uid="{00000000-000D-0000-FFFF-FFFF00000000}"/>
  </bookViews>
  <sheets>
    <sheet name="Pagos a Proveedores" sheetId="14" r:id="rId1"/>
    <sheet name="Hoja1" sheetId="15" r:id="rId2"/>
  </sheets>
  <definedNames>
    <definedName name="_xlnm.Print_Area" localSheetId="0">'Pagos a Proveedores'!$A$1:$I$29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4" l="1"/>
  <c r="A9" i="14"/>
  <c r="A10" i="14"/>
  <c r="A11" i="14"/>
  <c r="A12" i="14"/>
  <c r="A13" i="14" s="1"/>
  <c r="A14" i="14" s="1"/>
  <c r="A15" i="14" s="1"/>
  <c r="A16" i="14" s="1"/>
  <c r="A17" i="14" s="1"/>
  <c r="A18" i="14" s="1"/>
  <c r="A19" i="14" s="1"/>
  <c r="A20" i="14" s="1"/>
  <c r="A8" i="14"/>
  <c r="G21" i="14"/>
  <c r="H21" i="14"/>
</calcChain>
</file>

<file path=xl/sharedStrings.xml><?xml version="1.0" encoding="utf-8"?>
<sst xmlns="http://schemas.openxmlformats.org/spreadsheetml/2006/main" count="84" uniqueCount="65">
  <si>
    <t>No.</t>
  </si>
  <si>
    <t xml:space="preserve">Proveedor </t>
  </si>
  <si>
    <t>Total</t>
  </si>
  <si>
    <t>Concepto</t>
  </si>
  <si>
    <t xml:space="preserve"> </t>
  </si>
  <si>
    <t xml:space="preserve">Monto Pagado a la Fecha </t>
  </si>
  <si>
    <t>Monto Pendiente</t>
  </si>
  <si>
    <t>Fecha de Factura</t>
  </si>
  <si>
    <t>No. de Factura (NCF)</t>
  </si>
  <si>
    <t>Monto Facturado</t>
  </si>
  <si>
    <t>Contadora</t>
  </si>
  <si>
    <t xml:space="preserve">Glarquis Gómez </t>
  </si>
  <si>
    <t>Encargada Financiera</t>
  </si>
  <si>
    <t xml:space="preserve">Leydy de los Santos </t>
  </si>
  <si>
    <t xml:space="preserve">                                                              Pagos Realizados a Proveedores </t>
  </si>
  <si>
    <t xml:space="preserve">                                                                         Expresado en RD$</t>
  </si>
  <si>
    <t>Preparado Por:</t>
  </si>
  <si>
    <t>Revisado Por</t>
  </si>
  <si>
    <t>Completado</t>
  </si>
  <si>
    <t>Estado (Completado,  Pendiente o Atrasado)</t>
  </si>
  <si>
    <t>Aprobado Por:</t>
  </si>
  <si>
    <t xml:space="preserve">                            Instituto de Educación Superior en Formación Diplomática y Consular</t>
  </si>
  <si>
    <t>Lucy Margarita Arraya</t>
  </si>
  <si>
    <t>B1100000226</t>
  </si>
  <si>
    <t>Por fungir como jurado evaluador de tesis del estudiante Luis Rafael Pérez, de la Maestría en Diplomacia y Servicio Consular (III promoción)</t>
  </si>
  <si>
    <t>B1100000228</t>
  </si>
  <si>
    <t>Alejandra Victoria de Jesus Liriano de la Cruz</t>
  </si>
  <si>
    <t>B1100000227</t>
  </si>
  <si>
    <t>Adquisición de piezas y herramientas para motor de mensajería externa para mantenimiento por 6 meses</t>
  </si>
  <si>
    <t>B1500000761</t>
  </si>
  <si>
    <t>Agua Planeta Azul, C. por A.</t>
  </si>
  <si>
    <t>B1500173134</t>
  </si>
  <si>
    <t>Jasmina Djordjevic</t>
  </si>
  <si>
    <t>B1500000015</t>
  </si>
  <si>
    <t>B1500000105</t>
  </si>
  <si>
    <t>B1500000106</t>
  </si>
  <si>
    <t>Soluciones Integrales CAF, SRL</t>
  </si>
  <si>
    <t>B1500000528</t>
  </si>
  <si>
    <t>B1500185003</t>
  </si>
  <si>
    <t>Adquisición de botellas de agua mineral para uso de este INESDYC</t>
  </si>
  <si>
    <t>B&amp;F Mercantil, S.R.L.</t>
  </si>
  <si>
    <t>B1500000903</t>
  </si>
  <si>
    <t xml:space="preserve">                                                                Al 31 de Agosto del año 2024</t>
  </si>
  <si>
    <t>B1500000144</t>
  </si>
  <si>
    <t>Marisol de las Mercedes Castillo Collado</t>
  </si>
  <si>
    <t>B1500000003</t>
  </si>
  <si>
    <t>B1500000004</t>
  </si>
  <si>
    <t>B1500000005</t>
  </si>
  <si>
    <t>Adquisición de bomba de agua monofásica de 5HP,220V</t>
  </si>
  <si>
    <t>Expert Cleaner SQE, SRL</t>
  </si>
  <si>
    <t>Servicio de lavado y brillado de pisos para áreas de este INESDYC</t>
  </si>
  <si>
    <t>Por fungir como jurado evaluador de tesis de la estudiante Ydalia Elena Gonzalez, de la Maestría en Diplomacia y Servicio Consular (III promoción)</t>
  </si>
  <si>
    <t>Por fungir como jurado evaluador de tesis del estudiante Sergio Antonio Javier Severino, de la Maestría en Diplomacia y Servicio Consular (III promoción)</t>
  </si>
  <si>
    <t>Technology Knowledge And Services, SRL</t>
  </si>
  <si>
    <t xml:space="preserve">Facturacion 1 de 11 por renovación de la plataforma de gestión académica institucional del Instituto de Educación Superior en Formación Diplomática y Consular (INESDYC) </t>
  </si>
  <si>
    <t>Moto Maritza, S.R. L</t>
  </si>
  <si>
    <t xml:space="preserve">Facturacion 2 de 11 por renovación de la plataforma de gestión académica institucional del Instituto de Educación Superior en Formación Diplomática y Consular (INESDYC) </t>
  </si>
  <si>
    <t>Ada Francisca de Asís Hernández Rivera</t>
  </si>
  <si>
    <t>Por impartir la asignatura "Fundamentos Éticos y Psicológicos del Comportamiento Social" del curso de Protocolo, Organización de Eventos y Etiqueta, dirigido a los funcionarios del MIREX, INESDYC e invitados especiales.</t>
  </si>
  <si>
    <t>Por impartir la asignatura Política Exterior Dominicana de la Maestría en Diplomacia y Servicio Consular (VI promoción)</t>
  </si>
  <si>
    <t>Por adquisición de servicio de relleno de botellones de agua potable para uso de este INESDYC</t>
  </si>
  <si>
    <t>Por impartir asignatura: Etiqueta Social y Empresarial del curso de Protocolo, Organización de Eventos y Etiqueta dirigido a los funcionarios del MIREX, INESDYC e invitados especiales.</t>
  </si>
  <si>
    <t>Contrato para abastecer los servicios de agua de nuestra Institución por un periodo de 6 meses</t>
  </si>
  <si>
    <t xml:space="preserve"> José Rafael Espaillat Muñoz</t>
  </si>
  <si>
    <t xml:space="preserve"> Embajador, 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</si>
</sst>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4" fontId="2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0" fillId="0" borderId="7" xfId="0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1" fillId="2" borderId="8" xfId="0" applyNumberFormat="1" applyFont="1" applyFill="1" applyBorder="1"/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771525</xdr:colOff>
      <xdr:row>0</xdr:row>
      <xdr:rowOff>9525</xdr:rowOff>
    </xdr:from>
    <xdr:to>
      <xdr:col>1</xdr:col>
      <xdr:colOff>1400175</xdr:colOff>
      <xdr:row>3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" y="9525"/>
          <a:ext cx="6286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1:I38"/>
  <sheetViews>
    <sheetView showGridLines="0" tabSelected="1" topLeftCell="A10" zoomScaleNormal="100" workbookViewId="0">
      <selection activeCell="C12" sqref="C12"/>
    </sheetView>
  </sheetViews>
  <sheetFormatPr baseColWidth="10" defaultRowHeight="15" x14ac:dyDescent="0.25"/>
  <cols>
    <col min="1" max="1" width="3.7109375" customWidth="1"/>
    <col min="2" max="2" width="36.85546875" customWidth="1"/>
    <col min="3" max="3" width="73.85546875" customWidth="1"/>
    <col min="4" max="4" width="13.7109375" customWidth="1"/>
    <col min="5" max="5" width="11.28515625" style="13" customWidth="1"/>
    <col min="6" max="6" width="11.140625" customWidth="1"/>
    <col min="7" max="7" width="12.140625" customWidth="1"/>
    <col min="8" max="8" width="10" customWidth="1"/>
    <col min="9" max="9" width="14" customWidth="1"/>
  </cols>
  <sheetData>
    <row r="1" spans="1:9" ht="15.75" customHeight="1" x14ac:dyDescent="0.3">
      <c r="C1" s="11" t="s">
        <v>21</v>
      </c>
    </row>
    <row r="2" spans="1:9" ht="16.5" customHeight="1" x14ac:dyDescent="0.3">
      <c r="A2" t="s">
        <v>4</v>
      </c>
      <c r="C2" s="11" t="s">
        <v>14</v>
      </c>
    </row>
    <row r="3" spans="1:9" ht="16.5" customHeight="1" x14ac:dyDescent="0.3">
      <c r="C3" s="11" t="s">
        <v>42</v>
      </c>
    </row>
    <row r="4" spans="1:9" ht="16.5" customHeight="1" x14ac:dyDescent="0.3">
      <c r="C4" s="12" t="s">
        <v>15</v>
      </c>
      <c r="D4" s="2"/>
    </row>
    <row r="5" spans="1:9" s="1" customFormat="1" ht="60.75" customHeight="1" x14ac:dyDescent="0.25">
      <c r="A5" s="3" t="s">
        <v>0</v>
      </c>
      <c r="B5" s="19" t="s">
        <v>1</v>
      </c>
      <c r="C5" s="19" t="s">
        <v>3</v>
      </c>
      <c r="D5" s="22" t="s">
        <v>8</v>
      </c>
      <c r="E5" s="22" t="s">
        <v>7</v>
      </c>
      <c r="F5" s="22" t="s">
        <v>9</v>
      </c>
      <c r="G5" s="22" t="s">
        <v>5</v>
      </c>
      <c r="H5" s="22" t="s">
        <v>6</v>
      </c>
      <c r="I5" s="22" t="s">
        <v>19</v>
      </c>
    </row>
    <row r="6" spans="1:9" s="1" customFormat="1" x14ac:dyDescent="0.25">
      <c r="A6" s="18">
        <v>1</v>
      </c>
      <c r="B6" s="20" t="s">
        <v>40</v>
      </c>
      <c r="C6" s="21" t="s">
        <v>48</v>
      </c>
      <c r="D6" s="28" t="s">
        <v>41</v>
      </c>
      <c r="E6" s="16">
        <v>45443</v>
      </c>
      <c r="F6" s="26">
        <v>53750</v>
      </c>
      <c r="G6" s="26">
        <v>53750</v>
      </c>
      <c r="H6" s="17">
        <v>0</v>
      </c>
      <c r="I6" s="15" t="s">
        <v>18</v>
      </c>
    </row>
    <row r="7" spans="1:9" s="1" customFormat="1" x14ac:dyDescent="0.25">
      <c r="A7" s="18">
        <v>2</v>
      </c>
      <c r="B7" s="20" t="s">
        <v>49</v>
      </c>
      <c r="C7" s="21" t="s">
        <v>50</v>
      </c>
      <c r="D7" s="28" t="s">
        <v>43</v>
      </c>
      <c r="E7" s="16">
        <v>45455</v>
      </c>
      <c r="F7" s="26">
        <v>72647.05</v>
      </c>
      <c r="G7" s="26">
        <v>72647.05</v>
      </c>
      <c r="H7" s="17">
        <v>0</v>
      </c>
      <c r="I7" s="15" t="s">
        <v>18</v>
      </c>
    </row>
    <row r="8" spans="1:9" s="1" customFormat="1" ht="30" x14ac:dyDescent="0.25">
      <c r="A8" s="18">
        <f>A7+1</f>
        <v>3</v>
      </c>
      <c r="B8" s="21" t="s">
        <v>44</v>
      </c>
      <c r="C8" s="20" t="s">
        <v>51</v>
      </c>
      <c r="D8" s="25" t="s">
        <v>46</v>
      </c>
      <c r="E8" s="16">
        <v>45460</v>
      </c>
      <c r="F8" s="17">
        <v>5000</v>
      </c>
      <c r="G8" s="17">
        <v>5000</v>
      </c>
      <c r="H8" s="17">
        <v>0</v>
      </c>
      <c r="I8" s="15" t="s">
        <v>18</v>
      </c>
    </row>
    <row r="9" spans="1:9" s="1" customFormat="1" ht="30" x14ac:dyDescent="0.25">
      <c r="A9" s="18">
        <f t="shared" ref="A9:A20" si="0">A8+1</f>
        <v>4</v>
      </c>
      <c r="B9" s="21" t="s">
        <v>44</v>
      </c>
      <c r="C9" s="20" t="s">
        <v>52</v>
      </c>
      <c r="D9" s="25" t="s">
        <v>45</v>
      </c>
      <c r="E9" s="16">
        <v>45460</v>
      </c>
      <c r="F9" s="17">
        <v>5000</v>
      </c>
      <c r="G9" s="17">
        <v>5000</v>
      </c>
      <c r="H9" s="17">
        <v>0</v>
      </c>
      <c r="I9" s="15" t="s">
        <v>18</v>
      </c>
    </row>
    <row r="10" spans="1:9" s="1" customFormat="1" ht="45" x14ac:dyDescent="0.25">
      <c r="A10" s="18">
        <f t="shared" si="0"/>
        <v>5</v>
      </c>
      <c r="B10" s="20" t="s">
        <v>53</v>
      </c>
      <c r="C10" s="20" t="s">
        <v>54</v>
      </c>
      <c r="D10" s="28" t="s">
        <v>34</v>
      </c>
      <c r="E10" s="16">
        <v>45475</v>
      </c>
      <c r="F10" s="26">
        <v>145454.54</v>
      </c>
      <c r="G10" s="26">
        <v>145454.54</v>
      </c>
      <c r="H10" s="17">
        <v>0</v>
      </c>
      <c r="I10" s="15" t="s">
        <v>18</v>
      </c>
    </row>
    <row r="11" spans="1:9" s="1" customFormat="1" ht="30" x14ac:dyDescent="0.25">
      <c r="A11" s="18">
        <f t="shared" si="0"/>
        <v>6</v>
      </c>
      <c r="B11" s="20" t="s">
        <v>55</v>
      </c>
      <c r="C11" s="20" t="s">
        <v>28</v>
      </c>
      <c r="D11" s="25" t="s">
        <v>29</v>
      </c>
      <c r="E11" s="16">
        <v>45495</v>
      </c>
      <c r="F11" s="17">
        <v>10667.2</v>
      </c>
      <c r="G11" s="17">
        <v>10667.2</v>
      </c>
      <c r="H11" s="17">
        <v>0</v>
      </c>
      <c r="I11" s="15" t="s">
        <v>18</v>
      </c>
    </row>
    <row r="12" spans="1:9" s="1" customFormat="1" ht="45" x14ac:dyDescent="0.25">
      <c r="A12" s="18">
        <f t="shared" si="0"/>
        <v>7</v>
      </c>
      <c r="B12" s="20" t="s">
        <v>53</v>
      </c>
      <c r="C12" s="20" t="s">
        <v>56</v>
      </c>
      <c r="D12" s="28" t="s">
        <v>35</v>
      </c>
      <c r="E12" s="16">
        <v>45495</v>
      </c>
      <c r="F12" s="26">
        <v>145454.54</v>
      </c>
      <c r="G12" s="26">
        <v>145454.54</v>
      </c>
      <c r="H12" s="17">
        <v>0</v>
      </c>
      <c r="I12" s="15" t="s">
        <v>18</v>
      </c>
    </row>
    <row r="13" spans="1:9" s="1" customFormat="1" x14ac:dyDescent="0.25">
      <c r="A13" s="18">
        <f t="shared" si="0"/>
        <v>8</v>
      </c>
      <c r="B13" s="20" t="s">
        <v>30</v>
      </c>
      <c r="C13" s="21" t="s">
        <v>39</v>
      </c>
      <c r="D13" s="25" t="s">
        <v>31</v>
      </c>
      <c r="E13" s="16">
        <v>45496</v>
      </c>
      <c r="F13" s="17">
        <v>4050</v>
      </c>
      <c r="G13" s="17">
        <v>4050</v>
      </c>
      <c r="H13" s="17">
        <v>0</v>
      </c>
      <c r="I13" s="15" t="s">
        <v>18</v>
      </c>
    </row>
    <row r="14" spans="1:9" s="1" customFormat="1" ht="30" x14ac:dyDescent="0.25">
      <c r="A14" s="18">
        <f t="shared" si="0"/>
        <v>9</v>
      </c>
      <c r="B14" s="21" t="s">
        <v>22</v>
      </c>
      <c r="C14" s="20" t="s">
        <v>24</v>
      </c>
      <c r="D14" s="28" t="s">
        <v>23</v>
      </c>
      <c r="E14" s="16">
        <v>45505</v>
      </c>
      <c r="F14" s="26">
        <v>5000</v>
      </c>
      <c r="G14" s="26">
        <v>5000</v>
      </c>
      <c r="H14" s="17">
        <v>0</v>
      </c>
      <c r="I14" s="15" t="s">
        <v>18</v>
      </c>
    </row>
    <row r="15" spans="1:9" s="1" customFormat="1" ht="45" x14ac:dyDescent="0.25">
      <c r="A15" s="18">
        <f t="shared" si="0"/>
        <v>10</v>
      </c>
      <c r="B15" s="21" t="s">
        <v>57</v>
      </c>
      <c r="C15" s="20" t="s">
        <v>58</v>
      </c>
      <c r="D15" s="28" t="s">
        <v>25</v>
      </c>
      <c r="E15" s="16">
        <v>45505</v>
      </c>
      <c r="F15" s="26">
        <v>6000</v>
      </c>
      <c r="G15" s="26">
        <v>6000</v>
      </c>
      <c r="H15" s="17">
        <v>0</v>
      </c>
      <c r="I15" s="15" t="s">
        <v>18</v>
      </c>
    </row>
    <row r="16" spans="1:9" s="1" customFormat="1" ht="30" customHeight="1" x14ac:dyDescent="0.25">
      <c r="A16" s="18">
        <f t="shared" si="0"/>
        <v>11</v>
      </c>
      <c r="B16" s="20" t="s">
        <v>26</v>
      </c>
      <c r="C16" s="20" t="s">
        <v>59</v>
      </c>
      <c r="D16" s="28" t="s">
        <v>27</v>
      </c>
      <c r="E16" s="16">
        <v>45505</v>
      </c>
      <c r="F16" s="26">
        <v>52500</v>
      </c>
      <c r="G16" s="26">
        <v>52500</v>
      </c>
      <c r="H16" s="17">
        <v>0</v>
      </c>
      <c r="I16" s="15" t="s">
        <v>18</v>
      </c>
    </row>
    <row r="17" spans="1:9" s="1" customFormat="1" ht="30" x14ac:dyDescent="0.25">
      <c r="A17" s="18">
        <f t="shared" si="0"/>
        <v>12</v>
      </c>
      <c r="B17" s="20" t="s">
        <v>30</v>
      </c>
      <c r="C17" s="20" t="s">
        <v>60</v>
      </c>
      <c r="D17" s="25" t="s">
        <v>38</v>
      </c>
      <c r="E17" s="16">
        <v>45505</v>
      </c>
      <c r="F17" s="26">
        <v>3600</v>
      </c>
      <c r="G17" s="26">
        <v>3600</v>
      </c>
      <c r="H17" s="17">
        <v>0</v>
      </c>
      <c r="I17" s="15" t="s">
        <v>18</v>
      </c>
    </row>
    <row r="18" spans="1:9" s="1" customFormat="1" ht="30" x14ac:dyDescent="0.25">
      <c r="A18" s="18">
        <f t="shared" si="0"/>
        <v>13</v>
      </c>
      <c r="B18" s="21" t="s">
        <v>44</v>
      </c>
      <c r="C18" s="20" t="s">
        <v>24</v>
      </c>
      <c r="D18" s="25" t="s">
        <v>47</v>
      </c>
      <c r="E18" s="16">
        <v>45510</v>
      </c>
      <c r="F18" s="17">
        <v>5000</v>
      </c>
      <c r="G18" s="17">
        <v>5000</v>
      </c>
      <c r="H18" s="17">
        <v>0</v>
      </c>
      <c r="I18" s="15" t="s">
        <v>18</v>
      </c>
    </row>
    <row r="19" spans="1:9" s="1" customFormat="1" ht="45" x14ac:dyDescent="0.25">
      <c r="A19" s="18">
        <f t="shared" si="0"/>
        <v>14</v>
      </c>
      <c r="B19" s="21" t="s">
        <v>32</v>
      </c>
      <c r="C19" s="20" t="s">
        <v>61</v>
      </c>
      <c r="D19" s="25" t="s">
        <v>33</v>
      </c>
      <c r="E19" s="16">
        <v>45516</v>
      </c>
      <c r="F19" s="17">
        <v>6000</v>
      </c>
      <c r="G19" s="17">
        <v>6000</v>
      </c>
      <c r="H19" s="17">
        <v>0</v>
      </c>
      <c r="I19" s="15" t="s">
        <v>18</v>
      </c>
    </row>
    <row r="20" spans="1:9" s="1" customFormat="1" ht="30" x14ac:dyDescent="0.25">
      <c r="A20" s="18">
        <f t="shared" si="0"/>
        <v>15</v>
      </c>
      <c r="B20" s="20" t="s">
        <v>36</v>
      </c>
      <c r="C20" s="20" t="s">
        <v>62</v>
      </c>
      <c r="D20" s="25" t="s">
        <v>37</v>
      </c>
      <c r="E20" s="16">
        <v>45524</v>
      </c>
      <c r="F20" s="17">
        <v>9150</v>
      </c>
      <c r="G20" s="17">
        <v>9150</v>
      </c>
      <c r="H20" s="17">
        <v>0</v>
      </c>
      <c r="I20" s="15" t="s">
        <v>18</v>
      </c>
    </row>
    <row r="21" spans="1:9" x14ac:dyDescent="0.25">
      <c r="C21" s="29" t="s">
        <v>2</v>
      </c>
      <c r="D21" s="30"/>
      <c r="E21" s="31"/>
      <c r="F21" s="27">
        <f>SUM(F6:F20)</f>
        <v>529273.32999999996</v>
      </c>
      <c r="G21" s="27">
        <f t="shared" ref="G21:H21" si="1">SUM(G6:G20)</f>
        <v>529273.32999999996</v>
      </c>
      <c r="H21" s="27">
        <f t="shared" si="1"/>
        <v>0</v>
      </c>
    </row>
    <row r="22" spans="1:9" ht="40.5" customHeight="1" x14ac:dyDescent="0.25">
      <c r="F22" s="24"/>
      <c r="G22" s="23"/>
    </row>
    <row r="23" spans="1:9" ht="15.75" x14ac:dyDescent="0.25">
      <c r="A23" s="32" t="s">
        <v>16</v>
      </c>
      <c r="B23" s="32"/>
      <c r="C23" s="4" t="s">
        <v>17</v>
      </c>
      <c r="E23" s="5" t="s">
        <v>20</v>
      </c>
      <c r="G23" s="4"/>
      <c r="H23" s="4"/>
    </row>
    <row r="24" spans="1:9" ht="15.75" x14ac:dyDescent="0.25">
      <c r="A24" s="4"/>
      <c r="B24" s="4"/>
      <c r="C24" s="4"/>
      <c r="E24" s="5"/>
      <c r="G24" s="4"/>
      <c r="H24" s="4"/>
    </row>
    <row r="25" spans="1:9" ht="15.75" x14ac:dyDescent="0.25">
      <c r="A25" s="4"/>
      <c r="B25" s="4"/>
      <c r="C25" s="4"/>
      <c r="E25" s="5"/>
      <c r="G25" s="4"/>
      <c r="H25" s="4"/>
    </row>
    <row r="26" spans="1:9" ht="15.75" x14ac:dyDescent="0.25">
      <c r="A26" s="4"/>
      <c r="B26" s="4"/>
      <c r="C26" s="4"/>
      <c r="E26" s="5"/>
      <c r="G26" s="4"/>
      <c r="H26" s="4"/>
    </row>
    <row r="27" spans="1:9" ht="15.75" x14ac:dyDescent="0.25">
      <c r="A27" s="5"/>
      <c r="B27" s="5"/>
      <c r="E27" s="5"/>
    </row>
    <row r="28" spans="1:9" ht="33" customHeight="1" x14ac:dyDescent="0.25">
      <c r="A28" s="33" t="s">
        <v>13</v>
      </c>
      <c r="B28" s="33"/>
      <c r="C28" s="6" t="s">
        <v>11</v>
      </c>
      <c r="E28" s="6" t="s">
        <v>63</v>
      </c>
      <c r="G28" s="6"/>
      <c r="H28" s="6"/>
    </row>
    <row r="29" spans="1:9" ht="15.75" x14ac:dyDescent="0.25">
      <c r="A29" s="32" t="s">
        <v>10</v>
      </c>
      <c r="B29" s="32"/>
      <c r="C29" s="4" t="s">
        <v>12</v>
      </c>
      <c r="E29" s="8" t="s">
        <v>64</v>
      </c>
      <c r="G29" s="4"/>
      <c r="H29" s="4"/>
    </row>
    <row r="30" spans="1:9" ht="15.75" x14ac:dyDescent="0.25">
      <c r="A30" s="4"/>
      <c r="B30" s="4"/>
      <c r="D30" s="4"/>
      <c r="E30" s="4"/>
      <c r="F30" s="4"/>
      <c r="G30" s="4"/>
      <c r="H30" s="4"/>
      <c r="I30" s="4"/>
    </row>
    <row r="31" spans="1:9" ht="15.75" x14ac:dyDescent="0.25">
      <c r="A31" s="4"/>
      <c r="B31" s="4"/>
      <c r="D31" s="4"/>
      <c r="E31" s="4"/>
      <c r="F31" s="4"/>
      <c r="G31" s="14"/>
      <c r="H31" s="4"/>
      <c r="I31" s="4"/>
    </row>
    <row r="32" spans="1:9" ht="15.75" x14ac:dyDescent="0.25">
      <c r="A32" s="4"/>
      <c r="B32" s="4"/>
      <c r="D32" s="4"/>
      <c r="E32" s="4"/>
      <c r="F32" s="4"/>
      <c r="G32" s="4"/>
      <c r="H32" s="4"/>
      <c r="I32" s="4"/>
    </row>
    <row r="33" spans="1:9" ht="15.75" x14ac:dyDescent="0.25">
      <c r="A33" s="4"/>
      <c r="B33" s="4"/>
      <c r="D33" s="4"/>
      <c r="E33" s="4"/>
      <c r="F33" s="4"/>
      <c r="G33" s="4"/>
      <c r="H33" s="4"/>
      <c r="I33" s="4"/>
    </row>
    <row r="34" spans="1:9" ht="15.75" x14ac:dyDescent="0.25">
      <c r="A34" s="4"/>
      <c r="B34" s="4"/>
      <c r="D34" s="4"/>
      <c r="E34" s="4"/>
      <c r="F34" s="4"/>
      <c r="G34" s="4"/>
      <c r="H34" s="4"/>
      <c r="I34" s="4"/>
    </row>
    <row r="35" spans="1:9" ht="15.75" x14ac:dyDescent="0.25">
      <c r="B35" s="9"/>
      <c r="D35" s="9"/>
      <c r="E35" s="7"/>
      <c r="F35" s="9"/>
      <c r="G35" s="9"/>
      <c r="H35" s="9"/>
      <c r="I35" s="9"/>
    </row>
    <row r="36" spans="1:9" ht="15.75" x14ac:dyDescent="0.25">
      <c r="B36" s="10"/>
      <c r="D36" s="10"/>
      <c r="E36" s="8"/>
      <c r="F36" s="10"/>
      <c r="G36" s="10"/>
      <c r="H36" s="10"/>
      <c r="I36" s="10"/>
    </row>
    <row r="37" spans="1:9" ht="15.75" x14ac:dyDescent="0.25">
      <c r="A37" s="8"/>
      <c r="B37" s="8"/>
      <c r="D37" s="8"/>
      <c r="E37" s="8"/>
      <c r="F37" s="8"/>
      <c r="G37" s="8"/>
      <c r="H37" s="8"/>
      <c r="I37" s="8"/>
    </row>
    <row r="38" spans="1:9" ht="15.75" x14ac:dyDescent="0.25">
      <c r="A38" s="4"/>
      <c r="B38" s="4"/>
      <c r="D38" s="4"/>
      <c r="E38" s="4"/>
      <c r="F38" s="4"/>
      <c r="G38" s="4"/>
      <c r="H38" s="4"/>
      <c r="I38" s="4"/>
    </row>
  </sheetData>
  <mergeCells count="4">
    <mergeCell ref="C21:E21"/>
    <mergeCell ref="A23:B23"/>
    <mergeCell ref="A28:B28"/>
    <mergeCell ref="A29:B29"/>
  </mergeCells>
  <pageMargins left="0.70866141732283472" right="0.70866141732283472" top="0.47244094488188981" bottom="0.74803149606299213" header="0.31496062992125984" footer="0.31496062992125984"/>
  <pageSetup scale="65" orientation="landscape" r:id="rId1"/>
  <rowBreaks count="1" manualBreakCount="1">
    <brk id="3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5E09-8FF4-46AD-A723-13375AA2D059}">
  <dimension ref="A1"/>
  <sheetViews>
    <sheetView topLeftCell="A19" workbookViewId="0">
      <selection activeCell="E19" sqref="E1:E104857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Pagos a Proveedores</vt:lpstr>
      <vt:lpstr>Hoja1</vt:lpstr>
      <vt:lpstr>'Pagos a Proveedores'!Área_de_impresión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2024-09-16T16:24:22Z</cp:lastPrinted>
  <dcterms:created xsi:type="dcterms:W3CDTF">2021-03-05T12:23:23Z</dcterms:created>
  <dcterms:modified xsi:type="dcterms:W3CDTF">2024-09-16T16:24:23Z</dcterms:modified>
</cp:coreProperties>
</file>