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9. Septiembre 2024/"/>
    </mc:Choice>
  </mc:AlternateContent>
  <xr:revisionPtr revIDLastSave="6924" documentId="8_{8BD8E3C2-CC2B-4983-90B7-F73E2EB4EC37}" xr6:coauthVersionLast="47" xr6:coauthVersionMax="47" xr10:uidLastSave="{2DA5FDEC-969D-4974-932C-EAE881B2E65B}"/>
  <bookViews>
    <workbookView xWindow="-120" yWindow="-120" windowWidth="24240" windowHeight="13140" xr2:uid="{00000000-000D-0000-FFFF-FFFF00000000}"/>
  </bookViews>
  <sheets>
    <sheet name="Pagos a Proveedores" sheetId="14" r:id="rId1"/>
    <sheet name="Hoja1" sheetId="15" r:id="rId2"/>
  </sheets>
  <definedNames>
    <definedName name="_xlnm.Print_Area" localSheetId="0">'Pagos a Proveedores'!$A$1:$I$45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4" l="1"/>
  <c r="G37" i="14"/>
  <c r="H37" i="14"/>
  <c r="A7" i="14" l="1"/>
  <c r="A20" i="14" s="1"/>
  <c r="A12" i="14" s="1"/>
  <c r="A15" i="14" s="1"/>
  <c r="A22" i="14" s="1"/>
  <c r="A23" i="14" s="1"/>
  <c r="A17" i="14" s="1"/>
  <c r="A13" i="14" s="1"/>
  <c r="A10" i="14" s="1"/>
  <c r="A30" i="14" s="1"/>
  <c r="A24" i="14" s="1"/>
  <c r="A11" i="14" s="1"/>
  <c r="A28" i="14" s="1"/>
  <c r="A29" i="14" s="1"/>
  <c r="A14" i="14" s="1"/>
  <c r="A6" i="14" s="1"/>
  <c r="A32" i="14" s="1"/>
  <c r="A25" i="14" s="1"/>
  <c r="A34" i="14" s="1"/>
  <c r="A31" i="14" s="1"/>
  <c r="A35" i="14" s="1"/>
  <c r="A19" i="14" s="1"/>
  <c r="A36" i="14" s="1"/>
  <c r="A18" i="14" s="1"/>
  <c r="A8" i="14" s="1"/>
  <c r="A26" i="14" s="1"/>
  <c r="A27" i="14" s="1"/>
  <c r="A21" i="14" s="1"/>
  <c r="A33" i="14" s="1"/>
</calcChain>
</file>

<file path=xl/sharedStrings.xml><?xml version="1.0" encoding="utf-8"?>
<sst xmlns="http://schemas.openxmlformats.org/spreadsheetml/2006/main" count="148" uniqueCount="111">
  <si>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</si>
  <si>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</si>
  <si>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</si>
  <si>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</si>
  <si>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</si>
  <si>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</si>
  <si>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</si>
  <si>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</si>
  <si>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</si>
  <si>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</si>
  <si>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</si>
  <si>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</si>
  <si>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</si>
  <si>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</si>
  <si>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</si>
  <si>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</si>
  <si>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</si>
  <si>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</si>
  <si>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</si>
  <si>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</si>
  <si>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</si>
  <si>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                           Instituto de Educación Superior en Formación Diplomática y Consular</t>
  </si>
  <si>
    <t>Soluciones Integrales CAF, SRL</t>
  </si>
  <si>
    <t xml:space="preserve">                                                                Al 30 de Septiembre del año 2024</t>
  </si>
  <si>
    <t xml:space="preserve">Compañia Dominicana de Teléfonos, C. por A. </t>
  </si>
  <si>
    <t>E450000051466</t>
  </si>
  <si>
    <t>Tecnas, EIRL</t>
  </si>
  <si>
    <t>Servicio de reparación de ascensor de este INESDYC</t>
  </si>
  <si>
    <t>B1500003268</t>
  </si>
  <si>
    <t>B1500002932</t>
  </si>
  <si>
    <t>Sigmatec</t>
  </si>
  <si>
    <t>Por participación de la colaboradora Tammy Rodríguez en el curso de Workshop de power BI</t>
  </si>
  <si>
    <t>B1500000315</t>
  </si>
  <si>
    <t>Technology  Knowledge And Services, SRL</t>
  </si>
  <si>
    <t>B1500000109</t>
  </si>
  <si>
    <t>Nap del Caribe, INC</t>
  </si>
  <si>
    <t>B1500001570</t>
  </si>
  <si>
    <t>Agua Planeta Azul, C por A</t>
  </si>
  <si>
    <t>E450000004205</t>
  </si>
  <si>
    <t>Mro Mantenimiento Operación &amp; Reparación</t>
  </si>
  <si>
    <t>B1500000842</t>
  </si>
  <si>
    <t>Santo Domingo Motors Company, S.A.</t>
  </si>
  <si>
    <t>E450000000220</t>
  </si>
  <si>
    <t>E450000000063</t>
  </si>
  <si>
    <t>Cecomsa, SRL</t>
  </si>
  <si>
    <t>E450000002346</t>
  </si>
  <si>
    <t>Ramirez &amp; Mojica Envoy pack Courier Express, SRL</t>
  </si>
  <si>
    <t>Adquisición de equipos TIC para uso de la Institución</t>
  </si>
  <si>
    <t>B1500002530</t>
  </si>
  <si>
    <t>ClickTeck, SRL</t>
  </si>
  <si>
    <t>B1500000360</t>
  </si>
  <si>
    <t>Adquisición de libros para la biblioteca del INESDYC</t>
  </si>
  <si>
    <t>Bibliomarketing, SRl</t>
  </si>
  <si>
    <t>B1500000069</t>
  </si>
  <si>
    <t>Daniel Antonio Garcia Santos</t>
  </si>
  <si>
    <t>Servicio de edición y corrección de estilo de libro titulado Ceremoniales de Presentación de Cartas Credenciales</t>
  </si>
  <si>
    <t>B1500000016</t>
  </si>
  <si>
    <t>Idemesa, SRL</t>
  </si>
  <si>
    <t>B1500001346</t>
  </si>
  <si>
    <t>Unilibros, SRL</t>
  </si>
  <si>
    <t>B1500000388</t>
  </si>
  <si>
    <t>Servicio de internet correspondiente al mes de julio 2024</t>
  </si>
  <si>
    <t>Columbus Networks Dominicana, S.A.</t>
  </si>
  <si>
    <t>E450000000173</t>
  </si>
  <si>
    <t>Contrato para abastecer los servicios de agua en nuestra institución</t>
  </si>
  <si>
    <t>B1500000537</t>
  </si>
  <si>
    <t>Aldisa Business World, SRL</t>
  </si>
  <si>
    <t>B1500000305</t>
  </si>
  <si>
    <t>B1100000230</t>
  </si>
  <si>
    <t xml:space="preserve">Magna Motors, S.A. </t>
  </si>
  <si>
    <t>E450000000561</t>
  </si>
  <si>
    <t>E450000004549</t>
  </si>
  <si>
    <t>Estacion de Servicios Coral, SRL</t>
  </si>
  <si>
    <t>B1500000911</t>
  </si>
  <si>
    <t>B1500000934</t>
  </si>
  <si>
    <t>FL Betances &amp; Asociados, S.R.L.</t>
  </si>
  <si>
    <t>B1500000957</t>
  </si>
  <si>
    <t>B1500000343</t>
  </si>
  <si>
    <t>Offitek, SRL</t>
  </si>
  <si>
    <t>B1500005943</t>
  </si>
  <si>
    <t>Compu-Office Dominicana, SRL</t>
  </si>
  <si>
    <t>E450000000326</t>
  </si>
  <si>
    <t>Carmen Manuela de la Altagracia Feliz Reyes</t>
  </si>
  <si>
    <t>B1100000229</t>
  </si>
  <si>
    <t>Liyana Mayerling Pavon Lugo</t>
  </si>
  <si>
    <t>B1500000002</t>
  </si>
  <si>
    <t>Víctor García Aire Acondicionado, SRL</t>
  </si>
  <si>
    <t>Adquisición e instalación de manejadora sistema de enfriamiento para las oficinas de registro y jurídica de este INESDYC</t>
  </si>
  <si>
    <t>Por adquisición de equipos TIC para uso de la Institución</t>
  </si>
  <si>
    <t xml:space="preserve">Facturacion 3 de 11 por renovación de la plataforma de gestión académica institucional del Instituto de Educación Superior en Formación Diplomática y Consular (INESDYC) </t>
  </si>
  <si>
    <t>Servicio de reparación y cambio de luces delanteras al vehículo asignado a la Vicerrectoría administrativa</t>
  </si>
  <si>
    <t xml:space="preserve">Primer pago 20% de avance por actividades vinculadas al hito no.1 por la renovación de suscripción de los servicios virtuales en la nube de este INESDYC </t>
  </si>
  <si>
    <t>Por servicio de telefonía móvil para uso del personal de este INESDYC, correspondiente al mes de agosto del año 2024</t>
  </si>
  <si>
    <t>Solicitud servicio de mantenimiento del vehículo asignado a Rectoria</t>
  </si>
  <si>
    <t>20% de avance según contrato por adquisición de tickets de combustible para uso de este INESYC</t>
  </si>
  <si>
    <t>Por fungir como jurado evaluador de trabajo final de la estudiante Annette Dalmasi, de la Especialidad en Diplomacia Comercial (IV promoción)</t>
  </si>
  <si>
    <t>Por adquisición de botellitas de agua y relleno de botellones por un periodo de 6 meses para este INESDYC</t>
  </si>
  <si>
    <t>Solicitud adquisición de lámparas led para Auditorios de este INESDYC</t>
  </si>
  <si>
    <t>Adquisición de licencias para diferentes softwares del INESDYC</t>
  </si>
  <si>
    <t>Adquisición de manteles para eventos y forros para cojines de muebles y sillas de las áreas comunes de este INESDYC</t>
  </si>
  <si>
    <t>Servicio de alquiler de plataforma tipo tijera para colocación de panel LED en el auditorio de este INESDYC</t>
  </si>
  <si>
    <t>Servicio de mantenimiento del vehículo asignado a Vicerrectoría Académica</t>
  </si>
  <si>
    <t>Por impartir el módulo II Derechos Humanos y Democracia, en el programa Educativo Complementario en Derechos Humanos y Convivencia Ciudadana dirigido a Agentes de la Policía Nacional, grupo V</t>
  </si>
  <si>
    <t>Rafael Núñez</t>
  </si>
  <si>
    <t>Por impartir curso especial sobre "Fundamentos de Conflictología y Negociación Internacional, de la Maestría en Diplomacia y Servicio Consular (IV promoción)</t>
  </si>
  <si>
    <t>Planeta Azul, S.A.</t>
  </si>
  <si>
    <t>Adquisición de servicio de relleno de botellones de agua potable para uso de este INESDYC</t>
  </si>
  <si>
    <t>Estación de Servicios Coral, SRL</t>
  </si>
  <si>
    <t>2do pago según contrato por adquisición de tickets de combustible para uso de este INESYC</t>
  </si>
  <si>
    <t>Roberto Rodríguez</t>
  </si>
  <si>
    <t>Vicerrector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</si>
</sst>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1" fillId="2" borderId="7" xfId="0" applyNumberFormat="1" applyFont="1" applyFill="1" applyBorder="1"/>
    <xf numFmtId="164" fontId="0" fillId="0" borderId="4" xfId="0" applyNumberFormat="1" applyBorder="1" applyAlignment="1">
      <alignment horizontal="center" vertical="center"/>
    </xf>
    <xf numFmtId="4" fontId="0" fillId="0" borderId="7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0</xdr:row>
      <xdr:rowOff>9525</xdr:rowOff>
    </xdr:from>
    <xdr:to>
      <xdr:col>1</xdr:col>
      <xdr:colOff>1400175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9525"/>
          <a:ext cx="6286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54"/>
  <sheetViews>
    <sheetView showGridLines="0" tabSelected="1" topLeftCell="A34" zoomScaleNormal="100" workbookViewId="0">
      <selection activeCell="F47" sqref="F47"/>
    </sheetView>
  </sheetViews>
  <sheetFormatPr baseColWidth="10" defaultRowHeight="15" x14ac:dyDescent="0.25"/>
  <cols>
    <col min="1" max="1" width="3.7109375" customWidth="1"/>
    <col min="2" max="2" width="35.140625" customWidth="1"/>
    <col min="3" max="3" width="66.140625" customWidth="1"/>
    <col min="4" max="4" width="13.7109375" customWidth="1"/>
    <col min="5" max="5" width="11.28515625" style="13" customWidth="1"/>
    <col min="6" max="6" width="12.42578125" customWidth="1"/>
    <col min="7" max="7" width="12.140625" customWidth="1"/>
    <col min="8" max="8" width="10" customWidth="1"/>
    <col min="9" max="9" width="13.42578125" customWidth="1"/>
  </cols>
  <sheetData>
    <row r="1" spans="1:9" ht="15.75" customHeight="1" x14ac:dyDescent="0.3">
      <c r="C1" s="11" t="s">
        <v>21</v>
      </c>
    </row>
    <row r="2" spans="1:9" ht="16.5" customHeight="1" x14ac:dyDescent="0.3">
      <c r="A2" t="s">
        <v>4</v>
      </c>
      <c r="C2" s="11" t="s">
        <v>14</v>
      </c>
    </row>
    <row r="3" spans="1:9" ht="16.5" customHeight="1" x14ac:dyDescent="0.3">
      <c r="C3" s="11" t="s">
        <v>23</v>
      </c>
    </row>
    <row r="4" spans="1:9" ht="16.5" customHeight="1" x14ac:dyDescent="0.3">
      <c r="C4" s="12" t="s">
        <v>15</v>
      </c>
      <c r="D4" s="2"/>
    </row>
    <row r="5" spans="1:9" s="1" customFormat="1" ht="60.75" customHeight="1" x14ac:dyDescent="0.25">
      <c r="A5" s="3" t="s">
        <v>0</v>
      </c>
      <c r="B5" s="19" t="s">
        <v>1</v>
      </c>
      <c r="C5" s="19" t="s">
        <v>3</v>
      </c>
      <c r="D5" s="22" t="s">
        <v>8</v>
      </c>
      <c r="E5" s="22" t="s">
        <v>7</v>
      </c>
      <c r="F5" s="22" t="s">
        <v>9</v>
      </c>
      <c r="G5" s="22" t="s">
        <v>5</v>
      </c>
      <c r="H5" s="22" t="s">
        <v>6</v>
      </c>
      <c r="I5" s="22" t="s">
        <v>19</v>
      </c>
    </row>
    <row r="6" spans="1:9" s="1" customFormat="1" x14ac:dyDescent="0.25">
      <c r="A6" s="18">
        <f>A14+1</f>
        <v>18</v>
      </c>
      <c r="B6" s="20" t="s">
        <v>62</v>
      </c>
      <c r="C6" s="20" t="s">
        <v>61</v>
      </c>
      <c r="D6" s="30" t="s">
        <v>63</v>
      </c>
      <c r="E6" s="16">
        <v>45474</v>
      </c>
      <c r="F6" s="17">
        <v>412811.2</v>
      </c>
      <c r="G6" s="17">
        <v>412811.2</v>
      </c>
      <c r="H6" s="17">
        <v>0</v>
      </c>
      <c r="I6" s="15" t="s">
        <v>18</v>
      </c>
    </row>
    <row r="7" spans="1:9" s="1" customFormat="1" ht="30" x14ac:dyDescent="0.25">
      <c r="A7" s="18">
        <f>A9+1</f>
        <v>3</v>
      </c>
      <c r="B7" s="20" t="s">
        <v>86</v>
      </c>
      <c r="C7" s="20" t="s">
        <v>87</v>
      </c>
      <c r="D7" s="30" t="s">
        <v>29</v>
      </c>
      <c r="E7" s="16">
        <v>45503</v>
      </c>
      <c r="F7" s="17">
        <v>76700</v>
      </c>
      <c r="G7" s="17">
        <v>76700</v>
      </c>
      <c r="H7" s="17">
        <v>0</v>
      </c>
      <c r="I7" s="15" t="s">
        <v>18</v>
      </c>
    </row>
    <row r="8" spans="1:9" s="1" customFormat="1" x14ac:dyDescent="0.25">
      <c r="A8" s="18">
        <f>A18+1</f>
        <v>27</v>
      </c>
      <c r="B8" s="20" t="s">
        <v>49</v>
      </c>
      <c r="C8" s="21" t="s">
        <v>47</v>
      </c>
      <c r="D8" s="30" t="s">
        <v>77</v>
      </c>
      <c r="E8" s="16">
        <v>45506</v>
      </c>
      <c r="F8" s="17">
        <v>106200.3</v>
      </c>
      <c r="G8" s="17">
        <v>106200.3</v>
      </c>
      <c r="H8" s="17">
        <v>0</v>
      </c>
      <c r="I8" s="15" t="s">
        <v>18</v>
      </c>
    </row>
    <row r="9" spans="1:9" s="1" customFormat="1" x14ac:dyDescent="0.25">
      <c r="A9" s="18">
        <v>2</v>
      </c>
      <c r="B9" s="20" t="s">
        <v>26</v>
      </c>
      <c r="C9" s="21" t="s">
        <v>27</v>
      </c>
      <c r="D9" s="30" t="s">
        <v>28</v>
      </c>
      <c r="E9" s="16">
        <v>45509</v>
      </c>
      <c r="F9" s="17">
        <v>8392.16</v>
      </c>
      <c r="G9" s="17">
        <v>8392.16</v>
      </c>
      <c r="H9" s="17">
        <v>0</v>
      </c>
      <c r="I9" s="15" t="s">
        <v>18</v>
      </c>
    </row>
    <row r="10" spans="1:9" s="1" customFormat="1" ht="30" customHeight="1" x14ac:dyDescent="0.25">
      <c r="A10" s="18">
        <f>A13+1</f>
        <v>11</v>
      </c>
      <c r="B10" s="20" t="s">
        <v>44</v>
      </c>
      <c r="C10" s="21" t="s">
        <v>88</v>
      </c>
      <c r="D10" s="30" t="s">
        <v>45</v>
      </c>
      <c r="E10" s="16">
        <v>45509</v>
      </c>
      <c r="F10" s="17">
        <v>51618.69</v>
      </c>
      <c r="G10" s="17">
        <v>51618.69</v>
      </c>
      <c r="H10" s="17">
        <v>0</v>
      </c>
      <c r="I10" s="15" t="s">
        <v>18</v>
      </c>
    </row>
    <row r="11" spans="1:9" s="1" customFormat="1" x14ac:dyDescent="0.25">
      <c r="A11" s="18">
        <f>A24+1</f>
        <v>14</v>
      </c>
      <c r="B11" s="20" t="s">
        <v>52</v>
      </c>
      <c r="C11" s="21" t="s">
        <v>51</v>
      </c>
      <c r="D11" s="30" t="s">
        <v>53</v>
      </c>
      <c r="E11" s="16">
        <v>45511</v>
      </c>
      <c r="F11" s="17">
        <v>117960</v>
      </c>
      <c r="G11" s="17">
        <v>117960</v>
      </c>
      <c r="H11" s="17">
        <v>0</v>
      </c>
      <c r="I11" s="15" t="s">
        <v>18</v>
      </c>
    </row>
    <row r="12" spans="1:9" s="1" customFormat="1" ht="45" x14ac:dyDescent="0.25">
      <c r="A12" s="18">
        <f>A20+1</f>
        <v>5</v>
      </c>
      <c r="B12" s="20" t="s">
        <v>33</v>
      </c>
      <c r="C12" s="20" t="s">
        <v>89</v>
      </c>
      <c r="D12" s="30" t="s">
        <v>34</v>
      </c>
      <c r="E12" s="16">
        <v>45512</v>
      </c>
      <c r="F12" s="17">
        <v>145454.54</v>
      </c>
      <c r="G12" s="17">
        <v>145454.54</v>
      </c>
      <c r="H12" s="17">
        <v>0</v>
      </c>
      <c r="I12" s="15" t="s">
        <v>18</v>
      </c>
    </row>
    <row r="13" spans="1:9" s="1" customFormat="1" ht="30" x14ac:dyDescent="0.25">
      <c r="A13" s="18">
        <f>A17+1</f>
        <v>10</v>
      </c>
      <c r="B13" s="20" t="s">
        <v>41</v>
      </c>
      <c r="C13" s="20" t="s">
        <v>90</v>
      </c>
      <c r="D13" s="30" t="s">
        <v>43</v>
      </c>
      <c r="E13" s="16">
        <v>45513</v>
      </c>
      <c r="F13" s="17">
        <v>87359.91</v>
      </c>
      <c r="G13" s="17">
        <v>87359.91</v>
      </c>
      <c r="H13" s="17">
        <v>0</v>
      </c>
      <c r="I13" s="15" t="s">
        <v>18</v>
      </c>
    </row>
    <row r="14" spans="1:9" s="1" customFormat="1" x14ac:dyDescent="0.25">
      <c r="A14" s="18">
        <f>A29+1</f>
        <v>17</v>
      </c>
      <c r="B14" s="20" t="s">
        <v>59</v>
      </c>
      <c r="C14" s="21" t="s">
        <v>51</v>
      </c>
      <c r="D14" s="30" t="s">
        <v>60</v>
      </c>
      <c r="E14" s="16">
        <v>45518</v>
      </c>
      <c r="F14" s="17">
        <v>217990</v>
      </c>
      <c r="G14" s="17">
        <v>217990</v>
      </c>
      <c r="H14" s="17">
        <v>0</v>
      </c>
      <c r="I14" s="15" t="s">
        <v>18</v>
      </c>
    </row>
    <row r="15" spans="1:9" s="1" customFormat="1" ht="30" x14ac:dyDescent="0.25">
      <c r="A15" s="18">
        <f>A12+1</f>
        <v>6</v>
      </c>
      <c r="B15" s="20" t="s">
        <v>35</v>
      </c>
      <c r="C15" s="20" t="s">
        <v>91</v>
      </c>
      <c r="D15" s="30" t="s">
        <v>36</v>
      </c>
      <c r="E15" s="16">
        <v>45527</v>
      </c>
      <c r="F15" s="17">
        <v>501227.3</v>
      </c>
      <c r="G15" s="17">
        <v>501227.3</v>
      </c>
      <c r="H15" s="17">
        <v>0</v>
      </c>
      <c r="I15" s="15" t="s">
        <v>18</v>
      </c>
    </row>
    <row r="16" spans="1:9" s="1" customFormat="1" ht="30" x14ac:dyDescent="0.25">
      <c r="A16" s="18">
        <v>1</v>
      </c>
      <c r="B16" s="20" t="s">
        <v>24</v>
      </c>
      <c r="C16" s="20" t="s">
        <v>92</v>
      </c>
      <c r="D16" s="30" t="s">
        <v>25</v>
      </c>
      <c r="E16" s="16">
        <v>45529</v>
      </c>
      <c r="F16" s="17">
        <v>125232.25</v>
      </c>
      <c r="G16" s="17">
        <v>125232.25</v>
      </c>
      <c r="H16" s="17">
        <v>0</v>
      </c>
      <c r="I16" s="15" t="s">
        <v>18</v>
      </c>
    </row>
    <row r="17" spans="1:9" s="1" customFormat="1" x14ac:dyDescent="0.25">
      <c r="A17" s="18">
        <f>A23+1</f>
        <v>9</v>
      </c>
      <c r="B17" s="20" t="s">
        <v>41</v>
      </c>
      <c r="C17" s="21" t="s">
        <v>93</v>
      </c>
      <c r="D17" s="30" t="s">
        <v>42</v>
      </c>
      <c r="E17" s="16">
        <v>45532</v>
      </c>
      <c r="F17" s="17">
        <v>15710.28</v>
      </c>
      <c r="G17" s="17">
        <v>15710.28</v>
      </c>
      <c r="H17" s="17">
        <v>0</v>
      </c>
      <c r="I17" s="15" t="s">
        <v>18</v>
      </c>
    </row>
    <row r="18" spans="1:9" s="1" customFormat="1" x14ac:dyDescent="0.25">
      <c r="A18" s="18">
        <f>A36+1</f>
        <v>26</v>
      </c>
      <c r="B18" s="20" t="s">
        <v>75</v>
      </c>
      <c r="C18" s="21" t="s">
        <v>47</v>
      </c>
      <c r="D18" s="30" t="s">
        <v>76</v>
      </c>
      <c r="E18" s="16">
        <v>45532</v>
      </c>
      <c r="F18" s="17">
        <v>111863.67</v>
      </c>
      <c r="G18" s="17">
        <v>111863.67</v>
      </c>
      <c r="H18" s="17">
        <v>0</v>
      </c>
      <c r="I18" s="15" t="s">
        <v>18</v>
      </c>
    </row>
    <row r="19" spans="1:9" s="1" customFormat="1" ht="30" x14ac:dyDescent="0.25">
      <c r="A19" s="18">
        <f>A35+1</f>
        <v>24</v>
      </c>
      <c r="B19" s="20" t="s">
        <v>72</v>
      </c>
      <c r="C19" s="20" t="s">
        <v>94</v>
      </c>
      <c r="D19" s="30" t="s">
        <v>73</v>
      </c>
      <c r="E19" s="16">
        <v>45534</v>
      </c>
      <c r="F19" s="17">
        <v>1700000</v>
      </c>
      <c r="G19" s="17">
        <v>1700000</v>
      </c>
      <c r="H19" s="17">
        <v>0</v>
      </c>
      <c r="I19" s="15" t="s">
        <v>18</v>
      </c>
    </row>
    <row r="20" spans="1:9" s="1" customFormat="1" ht="30" x14ac:dyDescent="0.25">
      <c r="A20" s="18">
        <f>A7+1</f>
        <v>4</v>
      </c>
      <c r="B20" s="20" t="s">
        <v>30</v>
      </c>
      <c r="C20" s="20" t="s">
        <v>31</v>
      </c>
      <c r="D20" s="30" t="s">
        <v>32</v>
      </c>
      <c r="E20" s="16">
        <v>45537</v>
      </c>
      <c r="F20" s="17">
        <v>8500</v>
      </c>
      <c r="G20" s="17">
        <v>8500</v>
      </c>
      <c r="H20" s="17">
        <v>0</v>
      </c>
      <c r="I20" s="15" t="s">
        <v>18</v>
      </c>
    </row>
    <row r="21" spans="1:9" s="1" customFormat="1" ht="30" x14ac:dyDescent="0.25">
      <c r="A21" s="18">
        <f>A27+1</f>
        <v>30</v>
      </c>
      <c r="B21" s="20" t="s">
        <v>82</v>
      </c>
      <c r="C21" s="20" t="s">
        <v>95</v>
      </c>
      <c r="D21" s="30" t="s">
        <v>83</v>
      </c>
      <c r="E21" s="26">
        <v>45537</v>
      </c>
      <c r="F21" s="17">
        <v>5000</v>
      </c>
      <c r="G21" s="17">
        <v>5000</v>
      </c>
      <c r="H21" s="17">
        <v>0</v>
      </c>
      <c r="I21" s="15" t="s">
        <v>18</v>
      </c>
    </row>
    <row r="22" spans="1:9" s="1" customFormat="1" ht="30" x14ac:dyDescent="0.25">
      <c r="A22" s="18">
        <f>A15+1</f>
        <v>7</v>
      </c>
      <c r="B22" s="20" t="s">
        <v>37</v>
      </c>
      <c r="C22" s="20" t="s">
        <v>96</v>
      </c>
      <c r="D22" s="30" t="s">
        <v>38</v>
      </c>
      <c r="E22" s="16">
        <v>45539</v>
      </c>
      <c r="F22" s="17">
        <v>3600</v>
      </c>
      <c r="G22" s="17">
        <v>3600</v>
      </c>
      <c r="H22" s="17">
        <v>0</v>
      </c>
      <c r="I22" s="15" t="s">
        <v>18</v>
      </c>
    </row>
    <row r="23" spans="1:9" s="1" customFormat="1" ht="30" x14ac:dyDescent="0.25">
      <c r="A23" s="18">
        <f t="shared" ref="A23" si="0">A22+1</f>
        <v>8</v>
      </c>
      <c r="B23" s="20" t="s">
        <v>39</v>
      </c>
      <c r="C23" s="21" t="s">
        <v>97</v>
      </c>
      <c r="D23" s="30" t="s">
        <v>40</v>
      </c>
      <c r="E23" s="16">
        <v>45539</v>
      </c>
      <c r="F23" s="17">
        <v>36344</v>
      </c>
      <c r="G23" s="17">
        <v>36344</v>
      </c>
      <c r="H23" s="17">
        <v>0</v>
      </c>
      <c r="I23" s="15" t="s">
        <v>18</v>
      </c>
    </row>
    <row r="24" spans="1:9" s="1" customFormat="1" x14ac:dyDescent="0.25">
      <c r="A24" s="18">
        <f>A30+1</f>
        <v>13</v>
      </c>
      <c r="B24" s="20" t="s">
        <v>49</v>
      </c>
      <c r="C24" s="21" t="s">
        <v>98</v>
      </c>
      <c r="D24" s="30" t="s">
        <v>50</v>
      </c>
      <c r="E24" s="16">
        <v>45540</v>
      </c>
      <c r="F24" s="17">
        <v>236910</v>
      </c>
      <c r="G24" s="17">
        <v>236910</v>
      </c>
      <c r="H24" s="17">
        <v>0</v>
      </c>
      <c r="I24" s="15" t="s">
        <v>18</v>
      </c>
    </row>
    <row r="25" spans="1:9" s="1" customFormat="1" ht="30" x14ac:dyDescent="0.25">
      <c r="A25" s="18">
        <f>A32+1</f>
        <v>20</v>
      </c>
      <c r="B25" s="20" t="s">
        <v>66</v>
      </c>
      <c r="C25" s="20" t="s">
        <v>99</v>
      </c>
      <c r="D25" s="30" t="s">
        <v>67</v>
      </c>
      <c r="E25" s="16">
        <v>45541</v>
      </c>
      <c r="F25" s="17">
        <v>137257.60000000001</v>
      </c>
      <c r="G25" s="17">
        <v>137257.60000000001</v>
      </c>
      <c r="H25" s="17">
        <v>0</v>
      </c>
      <c r="I25" s="15" t="s">
        <v>18</v>
      </c>
    </row>
    <row r="26" spans="1:9" s="1" customFormat="1" x14ac:dyDescent="0.25">
      <c r="A26" s="18">
        <f>A8+1</f>
        <v>28</v>
      </c>
      <c r="B26" s="20" t="s">
        <v>78</v>
      </c>
      <c r="C26" s="21" t="s">
        <v>47</v>
      </c>
      <c r="D26" s="30" t="s">
        <v>79</v>
      </c>
      <c r="E26" s="16">
        <v>45541</v>
      </c>
      <c r="F26" s="17">
        <v>351811.5</v>
      </c>
      <c r="G26" s="17">
        <v>351811.5</v>
      </c>
      <c r="H26" s="17">
        <v>0</v>
      </c>
      <c r="I26" s="15" t="s">
        <v>18</v>
      </c>
    </row>
    <row r="27" spans="1:9" s="1" customFormat="1" x14ac:dyDescent="0.25">
      <c r="A27" s="18">
        <f>A26+1</f>
        <v>29</v>
      </c>
      <c r="B27" s="20" t="s">
        <v>80</v>
      </c>
      <c r="C27" s="21" t="s">
        <v>47</v>
      </c>
      <c r="D27" s="30" t="s">
        <v>81</v>
      </c>
      <c r="E27" s="16">
        <v>45541</v>
      </c>
      <c r="F27" s="17">
        <v>165966.34</v>
      </c>
      <c r="G27" s="17">
        <v>165966.34</v>
      </c>
      <c r="H27" s="17">
        <v>0</v>
      </c>
      <c r="I27" s="15" t="s">
        <v>18</v>
      </c>
    </row>
    <row r="28" spans="1:9" s="1" customFormat="1" ht="30" x14ac:dyDescent="0.25">
      <c r="A28" s="18">
        <f>A11+1</f>
        <v>15</v>
      </c>
      <c r="B28" s="20" t="s">
        <v>54</v>
      </c>
      <c r="C28" s="20" t="s">
        <v>55</v>
      </c>
      <c r="D28" s="30" t="s">
        <v>56</v>
      </c>
      <c r="E28" s="16">
        <v>45544</v>
      </c>
      <c r="F28" s="17">
        <v>180000.01</v>
      </c>
      <c r="G28" s="17">
        <v>180000.01</v>
      </c>
      <c r="H28" s="17">
        <v>0</v>
      </c>
      <c r="I28" s="15" t="s">
        <v>18</v>
      </c>
    </row>
    <row r="29" spans="1:9" s="1" customFormat="1" ht="30" x14ac:dyDescent="0.25">
      <c r="A29" s="18">
        <f>A28+1</f>
        <v>16</v>
      </c>
      <c r="B29" s="20" t="s">
        <v>57</v>
      </c>
      <c r="C29" s="20" t="s">
        <v>100</v>
      </c>
      <c r="D29" s="30" t="s">
        <v>58</v>
      </c>
      <c r="E29" s="16">
        <v>45544</v>
      </c>
      <c r="F29" s="17">
        <v>48970</v>
      </c>
      <c r="G29" s="17">
        <v>48970</v>
      </c>
      <c r="H29" s="17">
        <v>0</v>
      </c>
      <c r="I29" s="15" t="s">
        <v>18</v>
      </c>
    </row>
    <row r="30" spans="1:9" s="1" customFormat="1" ht="30" x14ac:dyDescent="0.25">
      <c r="A30" s="18">
        <f>A10+1</f>
        <v>12</v>
      </c>
      <c r="B30" s="20" t="s">
        <v>46</v>
      </c>
      <c r="C30" s="21" t="s">
        <v>47</v>
      </c>
      <c r="D30" s="30" t="s">
        <v>48</v>
      </c>
      <c r="E30" s="16">
        <v>45545</v>
      </c>
      <c r="F30" s="17">
        <v>17092.54</v>
      </c>
      <c r="G30" s="17">
        <v>17092.54</v>
      </c>
      <c r="H30" s="17">
        <v>0</v>
      </c>
      <c r="I30" s="15" t="s">
        <v>18</v>
      </c>
    </row>
    <row r="31" spans="1:9" s="1" customFormat="1" ht="30" x14ac:dyDescent="0.25">
      <c r="A31" s="18">
        <f>A34+1</f>
        <v>22</v>
      </c>
      <c r="B31" s="20" t="s">
        <v>69</v>
      </c>
      <c r="C31" s="20" t="s">
        <v>101</v>
      </c>
      <c r="D31" s="30" t="s">
        <v>70</v>
      </c>
      <c r="E31" s="16">
        <v>45547</v>
      </c>
      <c r="F31" s="17">
        <v>21237.16</v>
      </c>
      <c r="G31" s="17">
        <v>21237.16</v>
      </c>
      <c r="H31" s="17">
        <v>0</v>
      </c>
      <c r="I31" s="15" t="s">
        <v>18</v>
      </c>
    </row>
    <row r="32" spans="1:9" s="1" customFormat="1" x14ac:dyDescent="0.25">
      <c r="A32" s="18">
        <f>A6+1</f>
        <v>19</v>
      </c>
      <c r="B32" s="20" t="s">
        <v>22</v>
      </c>
      <c r="C32" s="21" t="s">
        <v>64</v>
      </c>
      <c r="D32" s="30" t="s">
        <v>65</v>
      </c>
      <c r="E32" s="16">
        <v>45547</v>
      </c>
      <c r="F32" s="17">
        <v>18300</v>
      </c>
      <c r="G32" s="17">
        <v>18300</v>
      </c>
      <c r="H32" s="17">
        <v>0</v>
      </c>
      <c r="I32" s="15" t="s">
        <v>18</v>
      </c>
    </row>
    <row r="33" spans="1:9" s="1" customFormat="1" ht="45" x14ac:dyDescent="0.25">
      <c r="A33" s="18">
        <f>A21+1</f>
        <v>31</v>
      </c>
      <c r="B33" s="21" t="s">
        <v>84</v>
      </c>
      <c r="C33" s="20" t="s">
        <v>102</v>
      </c>
      <c r="D33" s="30" t="s">
        <v>85</v>
      </c>
      <c r="E33" s="26">
        <v>45548</v>
      </c>
      <c r="F33" s="27">
        <v>24000</v>
      </c>
      <c r="G33" s="27">
        <v>24000</v>
      </c>
      <c r="H33" s="17">
        <v>0</v>
      </c>
      <c r="I33" s="15" t="s">
        <v>18</v>
      </c>
    </row>
    <row r="34" spans="1:9" s="1" customFormat="1" ht="30" x14ac:dyDescent="0.25">
      <c r="A34" s="18">
        <f>A25+1</f>
        <v>21</v>
      </c>
      <c r="B34" s="21" t="s">
        <v>103</v>
      </c>
      <c r="C34" s="20" t="s">
        <v>104</v>
      </c>
      <c r="D34" s="30" t="s">
        <v>68</v>
      </c>
      <c r="E34" s="26">
        <v>45553</v>
      </c>
      <c r="F34" s="27">
        <v>10800</v>
      </c>
      <c r="G34" s="27">
        <v>10800</v>
      </c>
      <c r="H34" s="17">
        <v>0</v>
      </c>
      <c r="I34" s="15" t="s">
        <v>18</v>
      </c>
    </row>
    <row r="35" spans="1:9" s="1" customFormat="1" ht="30" x14ac:dyDescent="0.25">
      <c r="A35" s="18">
        <f>A31+1</f>
        <v>23</v>
      </c>
      <c r="B35" s="20" t="s">
        <v>105</v>
      </c>
      <c r="C35" s="20" t="s">
        <v>106</v>
      </c>
      <c r="D35" s="30" t="s">
        <v>71</v>
      </c>
      <c r="E35" s="29">
        <v>45554</v>
      </c>
      <c r="F35" s="17">
        <v>3300</v>
      </c>
      <c r="G35" s="17">
        <v>3300</v>
      </c>
      <c r="H35" s="17">
        <v>0</v>
      </c>
      <c r="I35" s="15" t="s">
        <v>18</v>
      </c>
    </row>
    <row r="36" spans="1:9" s="1" customFormat="1" ht="30" x14ac:dyDescent="0.25">
      <c r="A36" s="18">
        <f>A19+1</f>
        <v>25</v>
      </c>
      <c r="B36" s="20" t="s">
        <v>107</v>
      </c>
      <c r="C36" s="20" t="s">
        <v>108</v>
      </c>
      <c r="D36" s="30" t="s">
        <v>74</v>
      </c>
      <c r="E36" s="26">
        <v>45554</v>
      </c>
      <c r="F36" s="27">
        <v>2125000</v>
      </c>
      <c r="G36" s="27">
        <v>2125000</v>
      </c>
      <c r="H36" s="17">
        <v>0</v>
      </c>
      <c r="I36" s="15" t="s">
        <v>18</v>
      </c>
    </row>
    <row r="37" spans="1:9" x14ac:dyDescent="0.25">
      <c r="A37" s="28"/>
      <c r="C37" s="31" t="s">
        <v>2</v>
      </c>
      <c r="D37" s="32"/>
      <c r="E37" s="33"/>
      <c r="F37" s="25">
        <f>SUM(F6:F36)</f>
        <v>7072609.4500000002</v>
      </c>
      <c r="G37" s="25">
        <f t="shared" ref="G37:H37" si="1">SUM(G6:G36)</f>
        <v>7072609.4500000002</v>
      </c>
      <c r="H37" s="25">
        <f t="shared" si="1"/>
        <v>0</v>
      </c>
    </row>
    <row r="38" spans="1:9" ht="40.5" customHeight="1" x14ac:dyDescent="0.25">
      <c r="F38" s="24"/>
      <c r="G38" s="23"/>
    </row>
    <row r="39" spans="1:9" ht="15.75" x14ac:dyDescent="0.25">
      <c r="A39" s="34" t="s">
        <v>16</v>
      </c>
      <c r="B39" s="34"/>
      <c r="C39" s="4" t="s">
        <v>17</v>
      </c>
      <c r="E39" s="5" t="s">
        <v>20</v>
      </c>
      <c r="G39" s="4"/>
      <c r="H39" s="4"/>
    </row>
    <row r="40" spans="1:9" ht="15.75" x14ac:dyDescent="0.25">
      <c r="A40" s="4"/>
      <c r="B40" s="4"/>
      <c r="C40" s="4"/>
      <c r="E40" s="5"/>
      <c r="G40" s="4"/>
      <c r="H40" s="4"/>
    </row>
    <row r="41" spans="1:9" ht="15.75" x14ac:dyDescent="0.25">
      <c r="A41" s="4"/>
      <c r="B41" s="4"/>
      <c r="C41" s="4"/>
      <c r="E41" s="5"/>
      <c r="G41" s="4"/>
      <c r="H41" s="4"/>
    </row>
    <row r="42" spans="1:9" ht="15.75" x14ac:dyDescent="0.25">
      <c r="A42" s="4"/>
      <c r="B42" s="4"/>
      <c r="C42" s="4"/>
      <c r="E42" s="5"/>
      <c r="G42" s="4"/>
      <c r="H42" s="4"/>
    </row>
    <row r="43" spans="1:9" ht="15.75" x14ac:dyDescent="0.25">
      <c r="A43" s="5"/>
      <c r="B43" s="5"/>
      <c r="E43" s="5"/>
    </row>
    <row r="44" spans="1:9" ht="33" customHeight="1" x14ac:dyDescent="0.25">
      <c r="A44" s="35" t="s">
        <v>13</v>
      </c>
      <c r="B44" s="35"/>
      <c r="C44" s="6" t="s">
        <v>11</v>
      </c>
      <c r="E44" s="6" t="s">
        <v>109</v>
      </c>
      <c r="G44" s="6"/>
      <c r="H44" s="6"/>
    </row>
    <row r="45" spans="1:9" ht="15.75" x14ac:dyDescent="0.25">
      <c r="A45" s="34" t="s">
        <v>10</v>
      </c>
      <c r="B45" s="34"/>
      <c r="C45" s="4" t="s">
        <v>12</v>
      </c>
      <c r="E45" s="8" t="s">
        <v>110</v>
      </c>
      <c r="G45" s="4"/>
      <c r="H45" s="4"/>
    </row>
    <row r="46" spans="1:9" ht="15.75" x14ac:dyDescent="0.25">
      <c r="A46" s="4"/>
      <c r="B46" s="4"/>
      <c r="D46" s="4"/>
      <c r="E46" s="4"/>
      <c r="F46" s="4"/>
      <c r="G46" s="4"/>
      <c r="H46" s="4"/>
      <c r="I46" s="4"/>
    </row>
    <row r="47" spans="1:9" ht="15.75" x14ac:dyDescent="0.25">
      <c r="A47" s="4"/>
      <c r="B47" s="4"/>
      <c r="D47" s="4"/>
      <c r="E47" s="4"/>
      <c r="F47" s="4"/>
      <c r="G47" s="14"/>
      <c r="H47" s="4"/>
      <c r="I47" s="4"/>
    </row>
    <row r="48" spans="1:9" ht="15.75" x14ac:dyDescent="0.25">
      <c r="A48" s="4"/>
      <c r="B48" s="4"/>
      <c r="D48" s="4"/>
      <c r="E48" s="4"/>
      <c r="F48" s="4"/>
      <c r="G48" s="4"/>
      <c r="H48" s="4"/>
      <c r="I48" s="4"/>
    </row>
    <row r="49" spans="1:9" ht="15.75" x14ac:dyDescent="0.25">
      <c r="A49" s="4"/>
      <c r="B49" s="4"/>
      <c r="D49" s="4"/>
      <c r="E49" s="4"/>
      <c r="F49" s="4"/>
      <c r="G49" s="4"/>
      <c r="H49" s="4"/>
      <c r="I49" s="4"/>
    </row>
    <row r="50" spans="1:9" ht="15.75" x14ac:dyDescent="0.25">
      <c r="A50" s="4"/>
      <c r="B50" s="4"/>
      <c r="D50" s="4"/>
      <c r="E50" s="4"/>
      <c r="F50" s="4"/>
      <c r="G50" s="4"/>
      <c r="H50" s="4"/>
      <c r="I50" s="4"/>
    </row>
    <row r="51" spans="1:9" ht="15.75" x14ac:dyDescent="0.25">
      <c r="B51" s="9"/>
      <c r="D51" s="9"/>
      <c r="E51" s="7"/>
      <c r="F51" s="9"/>
      <c r="G51" s="9"/>
      <c r="H51" s="9"/>
      <c r="I51" s="9"/>
    </row>
    <row r="52" spans="1:9" ht="15.75" x14ac:dyDescent="0.25">
      <c r="B52" s="10"/>
      <c r="D52" s="10"/>
      <c r="E52" s="8"/>
      <c r="F52" s="10"/>
      <c r="G52" s="10"/>
      <c r="H52" s="10"/>
      <c r="I52" s="10"/>
    </row>
    <row r="53" spans="1:9" ht="15.75" x14ac:dyDescent="0.25">
      <c r="A53" s="8"/>
      <c r="B53" s="8"/>
      <c r="D53" s="8"/>
      <c r="E53" s="8"/>
      <c r="F53" s="8"/>
      <c r="G53" s="8"/>
      <c r="H53" s="8"/>
      <c r="I53" s="8"/>
    </row>
    <row r="54" spans="1:9" ht="15.75" x14ac:dyDescent="0.25">
      <c r="A54" s="4"/>
      <c r="B54" s="4"/>
      <c r="D54" s="4"/>
      <c r="E54" s="4"/>
      <c r="F54" s="4"/>
      <c r="G54" s="4"/>
      <c r="H54" s="4"/>
      <c r="I54" s="4"/>
    </row>
  </sheetData>
  <mergeCells count="4">
    <mergeCell ref="C37:E37"/>
    <mergeCell ref="A39:B39"/>
    <mergeCell ref="A44:B44"/>
    <mergeCell ref="A45:B45"/>
  </mergeCells>
  <pageMargins left="0.70866141732283472" right="0.70866141732283472" top="0.47244094488188981" bottom="0.74803149606299213" header="0.31496062992125984" footer="0.31496062992125984"/>
  <pageSetup scale="68" orientation="landscape" r:id="rId1"/>
  <rowBreaks count="1" manualBreakCount="1">
    <brk id="4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09-8FF4-46AD-A723-13375AA2D059}">
  <dimension ref="A1"/>
  <sheetViews>
    <sheetView topLeftCell="A19" workbookViewId="0">
      <selection activeCell="E19" sqref="E1:E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Pagos a Proveedores</vt:lpstr>
      <vt:lpstr>Hoja1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2024-10-15T18:14:52Z</cp:lastPrinted>
  <dcterms:created xsi:type="dcterms:W3CDTF">2021-03-05T12:23:23Z</dcterms:created>
  <dcterms:modified xsi:type="dcterms:W3CDTF">2024-10-15T18:14:53Z</dcterms:modified>
</cp:coreProperties>
</file>