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esdyc1-my.sharepoint.com/personal/compartidoinesdyc_inesdyc_edu_do/Documents/Departamento Financiero/Financiero/Documentos Portal de Transparencia/AÑO 2025/3. Marzo 2025/"/>
    </mc:Choice>
  </mc:AlternateContent>
  <xr:revisionPtr revIDLastSave="1865" documentId="8_{D3892574-9CE0-44CA-90B0-786A9AA17D95}" xr6:coauthVersionLast="47" xr6:coauthVersionMax="47" xr10:uidLastSave="{EB9F5E35-5DE1-48C0-AA66-FE99D4C18C5E}"/>
  <bookViews>
    <workbookView xWindow="-120" yWindow="-120" windowWidth="24240" windowHeight="13140" xr2:uid="{00000000-000D-0000-FFFF-FFFF00000000}"/>
  </bookViews>
  <sheets>
    <sheet name="Cuenta por pagar" sheetId="14" r:id="rId1"/>
    <sheet name="Hoja1" sheetId="15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4" i="14" l="1"/>
  <c r="A10" i="14"/>
  <c r="A11" i="14" s="1"/>
  <c r="A12" i="14" s="1"/>
  <c r="A13" i="14" s="1"/>
  <c r="A14" i="14" s="1"/>
  <c r="A15" i="14" s="1"/>
  <c r="A16" i="14" s="1"/>
  <c r="A17" i="14" s="1"/>
  <c r="A18" i="14" s="1"/>
  <c r="A19" i="14" s="1"/>
  <c r="A20" i="14" s="1"/>
  <c r="A21" i="14" s="1"/>
  <c r="A22" i="14" s="1"/>
  <c r="A23" i="14" s="1"/>
  <c r="A9" i="14"/>
  <c r="D63" i="15" l="1"/>
</calcChain>
</file>

<file path=xl/sharedStrings.xml><?xml version="1.0" encoding="utf-8"?>
<sst xmlns="http://schemas.openxmlformats.org/spreadsheetml/2006/main" count="76" uniqueCount="61">
  <si>
    <t>No.</t>
  </si>
  <si>
    <t xml:space="preserve">Proveedor </t>
  </si>
  <si>
    <t>Monto</t>
  </si>
  <si>
    <t>Concepto</t>
  </si>
  <si>
    <t xml:space="preserve"> </t>
  </si>
  <si>
    <t xml:space="preserve">Leydy de los Santos </t>
  </si>
  <si>
    <t>Contadora</t>
  </si>
  <si>
    <t>Preparado Por:</t>
  </si>
  <si>
    <t>Fecha Factura</t>
  </si>
  <si>
    <t>No. de Factura (NCF)</t>
  </si>
  <si>
    <t xml:space="preserve">                   Cuentas por Pagar Suplidores </t>
  </si>
  <si>
    <t xml:space="preserve">                  Expresado en RD$</t>
  </si>
  <si>
    <t>*</t>
  </si>
  <si>
    <t>Leyenda</t>
  </si>
  <si>
    <t>Este Proveedor tiene un caso abierto en la DGII</t>
  </si>
  <si>
    <t xml:space="preserve">                        Instituto de Educación Superior en Formación Diplomática y Consular</t>
  </si>
  <si>
    <t>B1500000129</t>
  </si>
  <si>
    <t xml:space="preserve">AS Multi Nivel, S.A. </t>
  </si>
  <si>
    <t>Adquisición de licencia FLICK-PRO por el periodo de dos años para el uso de diseño y fotografía</t>
  </si>
  <si>
    <t>Total</t>
  </si>
  <si>
    <t>Roberto Rodríguez</t>
  </si>
  <si>
    <t>Vicerrector Administrativo</t>
  </si>
  <si>
    <t>Tecnas, EIRL</t>
  </si>
  <si>
    <t xml:space="preserve">                                 Glarquis Gómez </t>
  </si>
  <si>
    <t xml:space="preserve">                              Encargada Financiera</t>
  </si>
  <si>
    <t xml:space="preserve">                                                                                Aprobado Por:</t>
  </si>
  <si>
    <t xml:space="preserve">                                     Revisado Por:</t>
  </si>
  <si>
    <t>Servicio de reparación y mantenimiento del ascensor de este INESDYC</t>
  </si>
  <si>
    <t>Planeta Azul, S.A.</t>
  </si>
  <si>
    <t>Adquisición de botellitas de agua de 16 onzas y relleno de botellones de agua para este INESDYC</t>
  </si>
  <si>
    <t>Soluciones Integrales CAF, SRL</t>
  </si>
  <si>
    <t>B1500003458</t>
  </si>
  <si>
    <t>B1500003486</t>
  </si>
  <si>
    <t>E450000008195</t>
  </si>
  <si>
    <t>B1500000969</t>
  </si>
  <si>
    <t>B1500000631</t>
  </si>
  <si>
    <t>B1500000977</t>
  </si>
  <si>
    <t>B1500000984</t>
  </si>
  <si>
    <t>B1500000987</t>
  </si>
  <si>
    <t>B1500000992</t>
  </si>
  <si>
    <t>E450000009623</t>
  </si>
  <si>
    <t>Nap de Caribe, INC</t>
  </si>
  <si>
    <t>Pago 7 de 11 por actividades vinculadas al hito no.2 referentes al diagrama AS Built y entrega de un informe mensual de consumo resultantes de las soluciones contratadas para los servicios virtuales de la nube de este INESDYC.</t>
  </si>
  <si>
    <t>Technology, Knowledge and Services, SRL (TECKLAS)</t>
  </si>
  <si>
    <t>B1500001673</t>
  </si>
  <si>
    <t>E4500000009</t>
  </si>
  <si>
    <t>Merca del Atlántico</t>
  </si>
  <si>
    <t xml:space="preserve">Contratación servicio de catering para las diferentes actividades del INESDYC </t>
  </si>
  <si>
    <t>10ma cuota de 11 por renovación de la plataforma de gestión académica institucional (PROBUS) utilizado por el INESDYC</t>
  </si>
  <si>
    <t xml:space="preserve">Solicitud de contrato para abastecer los servicios de agua en nuestra Institución </t>
  </si>
  <si>
    <t xml:space="preserve">                  Al 31 de Marzo del año 2025</t>
  </si>
  <si>
    <t>Adquisición de tóner para uso en las diferentes impresoras del INESDYC</t>
  </si>
  <si>
    <t>Peravia Motors, S.A.</t>
  </si>
  <si>
    <t>Servicio para reparación de aire acondicionado para vehículo del INESDYC</t>
  </si>
  <si>
    <t>B1500000285</t>
  </si>
  <si>
    <t>E450000000015</t>
  </si>
  <si>
    <t>Servicios Eléctricos Profesionales Serpronal, SRL</t>
  </si>
  <si>
    <t>E450000001245</t>
  </si>
  <si>
    <t>Magna Motors, S.A.</t>
  </si>
  <si>
    <t>Servicio de revisión, reparació, y mantenimiento de vehículo asignado a Vicerrectoría Académica del INESDYC</t>
  </si>
  <si>
    <t>B1500003479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</si>
</sst>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u/>
      <sz val="12"/>
      <color theme="1"/>
      <name val="Times New Roman"/>
      <family val="1"/>
    </font>
    <font>
      <b/>
      <sz val="14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left"/>
    </xf>
    <xf numFmtId="0" fontId="1" fillId="2" borderId="1" xfId="0" applyFont="1" applyFill="1" applyBorder="1" applyAlignment="1">
      <alignment horizontal="center" vertical="center"/>
    </xf>
    <xf numFmtId="4" fontId="1" fillId="2" borderId="2" xfId="0" applyNumberFormat="1" applyFont="1" applyFill="1" applyBorder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/>
    <xf numFmtId="0" fontId="0" fillId="0" borderId="0" xfId="0" applyAlignment="1">
      <alignment vertical="top"/>
    </xf>
    <xf numFmtId="0" fontId="1" fillId="2" borderId="3" xfId="0" applyFont="1" applyFill="1" applyBorder="1" applyAlignment="1">
      <alignment horizontal="center" vertical="center"/>
    </xf>
    <xf numFmtId="4" fontId="0" fillId="0" borderId="1" xfId="0" applyNumberFormat="1" applyBorder="1"/>
    <xf numFmtId="0" fontId="2" fillId="0" borderId="0" xfId="0" applyFont="1" applyAlignment="1">
      <alignment vertical="center"/>
    </xf>
    <xf numFmtId="16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vertical="center"/>
    </xf>
    <xf numFmtId="0" fontId="0" fillId="0" borderId="1" xfId="0" applyBorder="1" applyAlignment="1">
      <alignment horizontal="center" vertical="center"/>
    </xf>
    <xf numFmtId="4" fontId="0" fillId="0" borderId="0" xfId="0" applyNumberFormat="1"/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" fillId="0" borderId="0" xfId="0" applyFont="1"/>
    <xf numFmtId="0" fontId="6" fillId="0" borderId="1" xfId="0" applyFont="1" applyBorder="1" applyAlignment="1">
      <alignment vertical="center" wrapText="1"/>
    </xf>
    <xf numFmtId="0" fontId="7" fillId="0" borderId="0" xfId="0" applyFont="1" applyAlignment="1">
      <alignment horizontal="left"/>
    </xf>
    <xf numFmtId="0" fontId="0" fillId="0" borderId="4" xfId="0" applyBorder="1" applyAlignment="1">
      <alignment vertical="center"/>
    </xf>
    <xf numFmtId="4" fontId="0" fillId="0" borderId="5" xfId="0" applyNumberFormat="1" applyBorder="1" applyAlignment="1">
      <alignment vertical="center"/>
    </xf>
    <xf numFmtId="4" fontId="1" fillId="2" borderId="2" xfId="0" applyNumberFormat="1" applyFont="1" applyFill="1" applyBorder="1" applyAlignment="1">
      <alignment horizontal="center"/>
    </xf>
    <xf numFmtId="0" fontId="0" fillId="0" borderId="1" xfId="0" applyBorder="1" applyAlignment="1">
      <alignment vertic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 vertical="top"/>
    </xf>
    <xf numFmtId="0" fontId="4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38098</xdr:colOff>
      <xdr:row>0</xdr:row>
      <xdr:rowOff>104777</xdr:rowOff>
    </xdr:from>
    <xdr:to>
      <xdr:col>1</xdr:col>
      <xdr:colOff>685800</xdr:colOff>
      <xdr:row>3</xdr:row>
      <xdr:rowOff>200025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0DFA4F7-85C6-41F3-B550-11109843A1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798" y="104777"/>
          <a:ext cx="647702" cy="771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1266825</xdr:colOff>
      <xdr:row>35</xdr:row>
      <xdr:rowOff>9525</xdr:rowOff>
    </xdr:from>
    <xdr:to>
      <xdr:col>3</xdr:col>
      <xdr:colOff>2733675</xdr:colOff>
      <xdr:row>35</xdr:row>
      <xdr:rowOff>9525</xdr:rowOff>
    </xdr:to>
    <xdr:cxnSp macro="">
      <xdr:nvCxnSpPr>
        <xdr:cNvPr id="4" name="Conector recto 3">
          <a:extLst>
            <a:ext uri="{FF2B5EF4-FFF2-40B4-BE49-F238E27FC236}">
              <a16:creationId xmlns:a16="http://schemas.microsoft.com/office/drawing/2014/main" id="{AD1A2246-990C-A6E0-2EBD-CCD1F21D0393}"/>
            </a:ext>
          </a:extLst>
        </xdr:cNvPr>
        <xdr:cNvCxnSpPr/>
      </xdr:nvCxnSpPr>
      <xdr:spPr>
        <a:xfrm>
          <a:off x="3171825" y="10610850"/>
          <a:ext cx="14668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C6FBF9-9141-4BE5-BB36-29BF7D401A60}">
  <dimension ref="A2:J43"/>
  <sheetViews>
    <sheetView showGridLines="0" tabSelected="1" topLeftCell="A5" zoomScaleNormal="100" workbookViewId="0">
      <selection activeCell="F7" sqref="F7:F23"/>
    </sheetView>
  </sheetViews>
  <sheetFormatPr baseColWidth="10" defaultRowHeight="15" x14ac:dyDescent="0.25"/>
  <cols>
    <col min="1" max="1" width="4" customWidth="1"/>
    <col min="2" max="2" width="11.28515625" customWidth="1"/>
    <col min="3" max="3" width="14.7109375" customWidth="1"/>
    <col min="4" max="4" width="37.85546875" customWidth="1"/>
    <col min="5" max="5" width="104" customWidth="1"/>
    <col min="6" max="6" width="11.85546875" customWidth="1"/>
  </cols>
  <sheetData>
    <row r="2" spans="1:7" ht="19.5" x14ac:dyDescent="0.25">
      <c r="D2" s="31" t="s">
        <v>15</v>
      </c>
      <c r="E2" s="31"/>
    </row>
    <row r="3" spans="1:7" ht="18.75" x14ac:dyDescent="0.3">
      <c r="A3" t="s">
        <v>4</v>
      </c>
      <c r="D3" s="32" t="s">
        <v>10</v>
      </c>
      <c r="E3" s="32"/>
    </row>
    <row r="4" spans="1:7" ht="18.75" x14ac:dyDescent="0.3">
      <c r="D4" s="32" t="s">
        <v>50</v>
      </c>
      <c r="E4" s="32"/>
    </row>
    <row r="5" spans="1:7" ht="18.75" x14ac:dyDescent="0.3">
      <c r="C5" s="2"/>
      <c r="D5" s="32" t="s">
        <v>11</v>
      </c>
      <c r="E5" s="32"/>
    </row>
    <row r="6" spans="1:7" s="1" customFormat="1" ht="32.25" customHeight="1" x14ac:dyDescent="0.25">
      <c r="A6" s="3" t="s">
        <v>0</v>
      </c>
      <c r="B6" s="10" t="s">
        <v>8</v>
      </c>
      <c r="C6" s="10" t="s">
        <v>9</v>
      </c>
      <c r="D6" s="13" t="s">
        <v>1</v>
      </c>
      <c r="E6" s="13" t="s">
        <v>3</v>
      </c>
      <c r="F6" s="3" t="s">
        <v>2</v>
      </c>
    </row>
    <row r="7" spans="1:7" s="12" customFormat="1" x14ac:dyDescent="0.25">
      <c r="A7" s="18">
        <v>1</v>
      </c>
      <c r="B7" s="16">
        <v>44544</v>
      </c>
      <c r="C7" s="25" t="s">
        <v>16</v>
      </c>
      <c r="D7" s="23" t="s">
        <v>17</v>
      </c>
      <c r="E7" s="23" t="s">
        <v>18</v>
      </c>
      <c r="F7" s="26">
        <v>24780</v>
      </c>
      <c r="G7" s="12" t="s">
        <v>12</v>
      </c>
    </row>
    <row r="8" spans="1:7" s="12" customFormat="1" x14ac:dyDescent="0.25">
      <c r="A8" s="18">
        <v>2</v>
      </c>
      <c r="B8" s="16">
        <v>45691</v>
      </c>
      <c r="C8" s="25" t="s">
        <v>31</v>
      </c>
      <c r="D8" s="23" t="s">
        <v>22</v>
      </c>
      <c r="E8" s="23" t="s">
        <v>27</v>
      </c>
      <c r="F8" s="26">
        <v>6844</v>
      </c>
    </row>
    <row r="9" spans="1:7" s="12" customFormat="1" x14ac:dyDescent="0.25">
      <c r="A9" s="18">
        <f>A8+1</f>
        <v>3</v>
      </c>
      <c r="B9" s="16">
        <v>45701</v>
      </c>
      <c r="C9" s="28" t="s">
        <v>60</v>
      </c>
      <c r="D9" s="23" t="s">
        <v>22</v>
      </c>
      <c r="E9" s="23" t="s">
        <v>27</v>
      </c>
      <c r="F9" s="17">
        <v>41848.14</v>
      </c>
    </row>
    <row r="10" spans="1:7" s="12" customFormat="1" ht="32.25" customHeight="1" x14ac:dyDescent="0.25">
      <c r="A10" s="18">
        <f t="shared" ref="A10:A23" si="0">A9+1</f>
        <v>4</v>
      </c>
      <c r="B10" s="16">
        <v>45717</v>
      </c>
      <c r="C10" s="25" t="s">
        <v>44</v>
      </c>
      <c r="D10" s="23" t="s">
        <v>41</v>
      </c>
      <c r="E10" s="23" t="s">
        <v>42</v>
      </c>
      <c r="F10" s="26">
        <v>182264.48</v>
      </c>
    </row>
    <row r="11" spans="1:7" s="12" customFormat="1" x14ac:dyDescent="0.25">
      <c r="A11" s="18">
        <f t="shared" si="0"/>
        <v>5</v>
      </c>
      <c r="B11" s="16">
        <v>45719</v>
      </c>
      <c r="C11" s="25" t="s">
        <v>32</v>
      </c>
      <c r="D11" s="23" t="s">
        <v>22</v>
      </c>
      <c r="E11" s="23" t="s">
        <v>27</v>
      </c>
      <c r="F11" s="26">
        <v>6844</v>
      </c>
    </row>
    <row r="12" spans="1:7" s="12" customFormat="1" x14ac:dyDescent="0.25">
      <c r="A12" s="18">
        <f t="shared" si="0"/>
        <v>6</v>
      </c>
      <c r="B12" s="16">
        <v>45720</v>
      </c>
      <c r="C12" s="25" t="s">
        <v>33</v>
      </c>
      <c r="D12" s="23" t="s">
        <v>28</v>
      </c>
      <c r="E12" s="23" t="s">
        <v>29</v>
      </c>
      <c r="F12" s="26">
        <v>3600</v>
      </c>
    </row>
    <row r="13" spans="1:7" s="12" customFormat="1" ht="30" x14ac:dyDescent="0.25">
      <c r="A13" s="18">
        <f t="shared" si="0"/>
        <v>7</v>
      </c>
      <c r="B13" s="16">
        <v>45721</v>
      </c>
      <c r="C13" s="25" t="s">
        <v>54</v>
      </c>
      <c r="D13" s="23" t="s">
        <v>56</v>
      </c>
      <c r="E13" s="23" t="s">
        <v>51</v>
      </c>
      <c r="F13" s="26">
        <v>243403.91</v>
      </c>
    </row>
    <row r="14" spans="1:7" s="1" customFormat="1" ht="34.5" customHeight="1" x14ac:dyDescent="0.25">
      <c r="A14" s="18">
        <f t="shared" si="0"/>
        <v>8</v>
      </c>
      <c r="B14" s="16">
        <v>45721</v>
      </c>
      <c r="C14" s="28" t="s">
        <v>57</v>
      </c>
      <c r="D14" s="23" t="s">
        <v>58</v>
      </c>
      <c r="E14" s="23" t="s">
        <v>59</v>
      </c>
      <c r="F14" s="17">
        <v>14936.45</v>
      </c>
    </row>
    <row r="15" spans="1:7" s="12" customFormat="1" x14ac:dyDescent="0.25">
      <c r="A15" s="18">
        <f t="shared" si="0"/>
        <v>9</v>
      </c>
      <c r="B15" s="16">
        <v>45723</v>
      </c>
      <c r="C15" s="25" t="s">
        <v>34</v>
      </c>
      <c r="D15" s="23" t="s">
        <v>46</v>
      </c>
      <c r="E15" s="23" t="s">
        <v>47</v>
      </c>
      <c r="F15" s="26">
        <v>29110.6</v>
      </c>
    </row>
    <row r="16" spans="1:7" s="12" customFormat="1" ht="30" x14ac:dyDescent="0.25">
      <c r="A16" s="18">
        <f t="shared" si="0"/>
        <v>10</v>
      </c>
      <c r="B16" s="16">
        <v>45727</v>
      </c>
      <c r="C16" s="25" t="s">
        <v>45</v>
      </c>
      <c r="D16" s="23" t="s">
        <v>43</v>
      </c>
      <c r="E16" s="23" t="s">
        <v>48</v>
      </c>
      <c r="F16" s="26">
        <v>145454.54</v>
      </c>
    </row>
    <row r="17" spans="1:10" s="12" customFormat="1" x14ac:dyDescent="0.25">
      <c r="A17" s="18">
        <f t="shared" si="0"/>
        <v>11</v>
      </c>
      <c r="B17" s="16">
        <v>38423</v>
      </c>
      <c r="C17" s="25" t="s">
        <v>35</v>
      </c>
      <c r="D17" s="23" t="s">
        <v>30</v>
      </c>
      <c r="E17" s="23" t="s">
        <v>49</v>
      </c>
      <c r="F17" s="26">
        <v>54900</v>
      </c>
    </row>
    <row r="18" spans="1:10" s="12" customFormat="1" x14ac:dyDescent="0.25">
      <c r="A18" s="18">
        <f t="shared" si="0"/>
        <v>12</v>
      </c>
      <c r="B18" s="16">
        <v>45730</v>
      </c>
      <c r="C18" s="25" t="s">
        <v>55</v>
      </c>
      <c r="D18" s="23" t="s">
        <v>52</v>
      </c>
      <c r="E18" s="23" t="s">
        <v>53</v>
      </c>
      <c r="F18" s="26">
        <v>3239.03</v>
      </c>
    </row>
    <row r="19" spans="1:10" s="12" customFormat="1" x14ac:dyDescent="0.25">
      <c r="A19" s="18">
        <f t="shared" si="0"/>
        <v>13</v>
      </c>
      <c r="B19" s="16">
        <v>45730</v>
      </c>
      <c r="C19" s="25" t="s">
        <v>36</v>
      </c>
      <c r="D19" s="23" t="s">
        <v>46</v>
      </c>
      <c r="E19" s="23" t="s">
        <v>47</v>
      </c>
      <c r="F19" s="26">
        <v>7943.76</v>
      </c>
    </row>
    <row r="20" spans="1:10" s="12" customFormat="1" x14ac:dyDescent="0.25">
      <c r="A20" s="18">
        <f t="shared" si="0"/>
        <v>14</v>
      </c>
      <c r="B20" s="16">
        <v>45735</v>
      </c>
      <c r="C20" s="25" t="s">
        <v>37</v>
      </c>
      <c r="D20" s="23" t="s">
        <v>46</v>
      </c>
      <c r="E20" s="23" t="s">
        <v>47</v>
      </c>
      <c r="F20" s="26">
        <v>4425</v>
      </c>
    </row>
    <row r="21" spans="1:10" s="12" customFormat="1" x14ac:dyDescent="0.25">
      <c r="A21" s="18">
        <f t="shared" si="0"/>
        <v>15</v>
      </c>
      <c r="B21" s="16">
        <v>45737</v>
      </c>
      <c r="C21" s="25" t="s">
        <v>38</v>
      </c>
      <c r="D21" s="23" t="s">
        <v>46</v>
      </c>
      <c r="E21" s="23" t="s">
        <v>47</v>
      </c>
      <c r="F21" s="26">
        <v>7762.04</v>
      </c>
    </row>
    <row r="22" spans="1:10" s="12" customFormat="1" x14ac:dyDescent="0.25">
      <c r="A22" s="18">
        <f t="shared" si="0"/>
        <v>16</v>
      </c>
      <c r="B22" s="16">
        <v>45740</v>
      </c>
      <c r="C22" s="25" t="s">
        <v>39</v>
      </c>
      <c r="D22" s="23" t="s">
        <v>46</v>
      </c>
      <c r="E22" s="23" t="s">
        <v>47</v>
      </c>
      <c r="F22" s="26">
        <v>21257.7</v>
      </c>
    </row>
    <row r="23" spans="1:10" s="12" customFormat="1" x14ac:dyDescent="0.25">
      <c r="A23" s="18">
        <f t="shared" si="0"/>
        <v>17</v>
      </c>
      <c r="B23" s="16">
        <v>45747</v>
      </c>
      <c r="C23" s="25" t="s">
        <v>40</v>
      </c>
      <c r="D23" s="23" t="s">
        <v>28</v>
      </c>
      <c r="E23" s="23" t="s">
        <v>29</v>
      </c>
      <c r="F23" s="26">
        <v>3600</v>
      </c>
    </row>
    <row r="24" spans="1:10" x14ac:dyDescent="0.25">
      <c r="D24" s="1"/>
      <c r="E24" s="27" t="s">
        <v>19</v>
      </c>
      <c r="F24" s="4">
        <f>SUM(F7:F23)</f>
        <v>802213.65</v>
      </c>
    </row>
    <row r="25" spans="1:10" x14ac:dyDescent="0.25">
      <c r="A25" s="11" t="s">
        <v>13</v>
      </c>
    </row>
    <row r="26" spans="1:10" x14ac:dyDescent="0.25">
      <c r="A26" t="s">
        <v>12</v>
      </c>
      <c r="B26" t="s">
        <v>14</v>
      </c>
      <c r="J26" s="21"/>
    </row>
    <row r="27" spans="1:10" x14ac:dyDescent="0.25">
      <c r="J27" s="21"/>
    </row>
    <row r="28" spans="1:10" x14ac:dyDescent="0.25">
      <c r="J28" s="21"/>
    </row>
    <row r="29" spans="1:10" ht="32.25" customHeight="1" x14ac:dyDescent="0.25"/>
    <row r="30" spans="1:10" ht="15.75" x14ac:dyDescent="0.25">
      <c r="B30" s="30" t="s">
        <v>7</v>
      </c>
      <c r="C30" s="30"/>
      <c r="D30" s="6" t="s">
        <v>26</v>
      </c>
      <c r="E30" s="22" t="s">
        <v>25</v>
      </c>
      <c r="G30" s="5"/>
    </row>
    <row r="31" spans="1:10" ht="15.75" x14ac:dyDescent="0.25">
      <c r="B31" s="5"/>
      <c r="C31" s="5"/>
      <c r="D31" s="20"/>
      <c r="E31" s="5"/>
      <c r="G31" s="5"/>
    </row>
    <row r="32" spans="1:10" ht="15.75" x14ac:dyDescent="0.25">
      <c r="B32" s="5"/>
      <c r="C32" s="5"/>
      <c r="D32" s="20"/>
      <c r="E32" s="5"/>
      <c r="G32" s="5"/>
    </row>
    <row r="33" spans="2:10" ht="15.75" x14ac:dyDescent="0.25">
      <c r="B33" s="5"/>
      <c r="C33" s="5"/>
      <c r="D33" s="20"/>
      <c r="E33" s="5"/>
      <c r="G33" s="5"/>
    </row>
    <row r="34" spans="2:10" ht="15.75" x14ac:dyDescent="0.25">
      <c r="B34" s="6"/>
      <c r="C34" s="6"/>
      <c r="D34" s="21"/>
      <c r="E34" s="5"/>
    </row>
    <row r="35" spans="2:10" ht="15.75" x14ac:dyDescent="0.25">
      <c r="B35" s="29" t="s">
        <v>5</v>
      </c>
      <c r="C35" s="29"/>
      <c r="D35" s="24" t="s">
        <v>23</v>
      </c>
      <c r="E35" s="8" t="s">
        <v>20</v>
      </c>
      <c r="G35" s="7"/>
    </row>
    <row r="36" spans="2:10" ht="15.75" x14ac:dyDescent="0.25">
      <c r="B36" s="30" t="s">
        <v>6</v>
      </c>
      <c r="C36" s="30"/>
      <c r="D36" s="5" t="s">
        <v>24</v>
      </c>
      <c r="E36" s="9" t="s">
        <v>21</v>
      </c>
      <c r="G36" s="5"/>
    </row>
    <row r="37" spans="2:10" ht="15.75" x14ac:dyDescent="0.25">
      <c r="B37" s="5"/>
      <c r="C37" s="5"/>
      <c r="D37" s="5"/>
      <c r="E37" s="5"/>
      <c r="F37" s="5"/>
      <c r="G37" s="5"/>
      <c r="H37" s="5"/>
    </row>
    <row r="38" spans="2:10" ht="15.75" x14ac:dyDescent="0.25">
      <c r="B38" s="5"/>
      <c r="C38" s="5"/>
      <c r="D38" s="5"/>
      <c r="E38" s="5"/>
      <c r="F38" s="5"/>
      <c r="G38" s="5"/>
      <c r="H38" s="5"/>
    </row>
    <row r="39" spans="2:10" ht="15.75" x14ac:dyDescent="0.25">
      <c r="B39" s="5"/>
      <c r="C39" s="5"/>
      <c r="E39" s="5"/>
      <c r="F39" s="5"/>
      <c r="G39" s="5"/>
      <c r="H39" s="5"/>
    </row>
    <row r="40" spans="2:10" ht="15.75" x14ac:dyDescent="0.25">
      <c r="B40" s="5"/>
      <c r="C40" s="5"/>
      <c r="E40" s="5"/>
      <c r="F40" s="5"/>
      <c r="G40" s="5"/>
      <c r="H40" s="5"/>
    </row>
    <row r="41" spans="2:10" ht="15.75" x14ac:dyDescent="0.25">
      <c r="B41" s="5"/>
      <c r="C41" s="5"/>
      <c r="E41" s="5"/>
      <c r="F41" s="5"/>
      <c r="G41" s="5"/>
      <c r="H41" s="5"/>
    </row>
    <row r="42" spans="2:10" ht="15.75" x14ac:dyDescent="0.25">
      <c r="B42" s="5"/>
      <c r="C42" s="5"/>
      <c r="E42" s="8"/>
      <c r="F42" s="8"/>
      <c r="G42" s="8"/>
      <c r="H42" s="8"/>
      <c r="I42" s="8"/>
      <c r="J42" s="8"/>
    </row>
    <row r="43" spans="2:10" ht="15.75" x14ac:dyDescent="0.25">
      <c r="C43" s="15"/>
      <c r="E43" s="9"/>
      <c r="F43" s="9"/>
      <c r="G43" s="9"/>
      <c r="H43" s="9"/>
      <c r="I43" s="9"/>
    </row>
  </sheetData>
  <mergeCells count="7">
    <mergeCell ref="B35:C35"/>
    <mergeCell ref="B36:C36"/>
    <mergeCell ref="D2:E2"/>
    <mergeCell ref="D3:E3"/>
    <mergeCell ref="D4:E4"/>
    <mergeCell ref="D5:E5"/>
    <mergeCell ref="B30:C30"/>
  </mergeCells>
  <pageMargins left="0.70866141732283472" right="0.70866141732283472" top="0.74803149606299213" bottom="0.74803149606299213" header="0.31496062992125984" footer="0.31496062992125984"/>
  <pageSetup scale="62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A3C01C-1306-42F6-A45F-01AE69678577}">
  <dimension ref="D4:D63"/>
  <sheetViews>
    <sheetView topLeftCell="A49" workbookViewId="0">
      <selection activeCell="D64" sqref="D64"/>
    </sheetView>
  </sheetViews>
  <sheetFormatPr baseColWidth="10" defaultRowHeight="15" x14ac:dyDescent="0.25"/>
  <cols>
    <col min="4" max="4" width="11.7109375" bestFit="1" customWidth="1"/>
  </cols>
  <sheetData>
    <row r="4" spans="4:4" x14ac:dyDescent="0.25">
      <c r="D4" s="17">
        <v>24780</v>
      </c>
    </row>
    <row r="5" spans="4:4" x14ac:dyDescent="0.25">
      <c r="D5" s="14">
        <v>11540.4</v>
      </c>
    </row>
    <row r="6" spans="4:4" x14ac:dyDescent="0.25">
      <c r="D6" s="14">
        <v>412811.2</v>
      </c>
    </row>
    <row r="7" spans="4:4" x14ac:dyDescent="0.25">
      <c r="D7" s="14">
        <v>412811.2</v>
      </c>
    </row>
    <row r="8" spans="4:4" x14ac:dyDescent="0.25">
      <c r="D8" s="17">
        <v>101501.57</v>
      </c>
    </row>
    <row r="9" spans="4:4" x14ac:dyDescent="0.25">
      <c r="D9" s="14">
        <v>5000</v>
      </c>
    </row>
    <row r="10" spans="4:4" x14ac:dyDescent="0.25">
      <c r="D10" s="14">
        <v>5000</v>
      </c>
    </row>
    <row r="11" spans="4:4" x14ac:dyDescent="0.25">
      <c r="D11" s="17">
        <v>2700</v>
      </c>
    </row>
    <row r="12" spans="4:4" x14ac:dyDescent="0.25">
      <c r="D12" s="17">
        <v>2700</v>
      </c>
    </row>
    <row r="13" spans="4:4" x14ac:dyDescent="0.25">
      <c r="D13" s="17">
        <v>225750</v>
      </c>
    </row>
    <row r="14" spans="4:4" x14ac:dyDescent="0.25">
      <c r="D14" s="17">
        <v>142906.5</v>
      </c>
    </row>
    <row r="15" spans="4:4" x14ac:dyDescent="0.25">
      <c r="D15" s="17">
        <v>29500</v>
      </c>
    </row>
    <row r="16" spans="4:4" x14ac:dyDescent="0.25">
      <c r="D16" s="17">
        <v>105747.65</v>
      </c>
    </row>
    <row r="17" spans="4:4" x14ac:dyDescent="0.25">
      <c r="D17" s="17">
        <v>41300</v>
      </c>
    </row>
    <row r="18" spans="4:4" x14ac:dyDescent="0.25">
      <c r="D18" s="17">
        <v>278770.2</v>
      </c>
    </row>
    <row r="19" spans="4:4" x14ac:dyDescent="0.25">
      <c r="D19" s="17">
        <v>153860.20000000001</v>
      </c>
    </row>
    <row r="20" spans="4:4" x14ac:dyDescent="0.25">
      <c r="D20" s="17">
        <v>188033</v>
      </c>
    </row>
    <row r="21" spans="4:4" x14ac:dyDescent="0.25">
      <c r="D21" s="17">
        <v>2250</v>
      </c>
    </row>
    <row r="22" spans="4:4" x14ac:dyDescent="0.25">
      <c r="D22" s="17">
        <v>5000</v>
      </c>
    </row>
    <row r="23" spans="4:4" x14ac:dyDescent="0.25">
      <c r="D23" s="17">
        <v>5000</v>
      </c>
    </row>
    <row r="24" spans="4:4" x14ac:dyDescent="0.25">
      <c r="D24" s="17">
        <v>5000</v>
      </c>
    </row>
    <row r="25" spans="4:4" x14ac:dyDescent="0.25">
      <c r="D25" s="17">
        <v>5000</v>
      </c>
    </row>
    <row r="26" spans="4:4" x14ac:dyDescent="0.25">
      <c r="D26" s="17">
        <v>5000</v>
      </c>
    </row>
    <row r="27" spans="4:4" x14ac:dyDescent="0.25">
      <c r="D27" s="17">
        <v>5000</v>
      </c>
    </row>
    <row r="28" spans="4:4" x14ac:dyDescent="0.25">
      <c r="D28" s="17">
        <v>5000</v>
      </c>
    </row>
    <row r="29" spans="4:4" x14ac:dyDescent="0.25">
      <c r="D29" s="17">
        <v>5000</v>
      </c>
    </row>
    <row r="30" spans="4:4" x14ac:dyDescent="0.25">
      <c r="D30" s="17">
        <v>5000</v>
      </c>
    </row>
    <row r="31" spans="4:4" x14ac:dyDescent="0.25">
      <c r="D31" s="17">
        <v>5000</v>
      </c>
    </row>
    <row r="32" spans="4:4" x14ac:dyDescent="0.25">
      <c r="D32" s="17">
        <v>5000</v>
      </c>
    </row>
    <row r="33" spans="4:4" x14ac:dyDescent="0.25">
      <c r="D33" s="17">
        <v>5000</v>
      </c>
    </row>
    <row r="34" spans="4:4" x14ac:dyDescent="0.25">
      <c r="D34" s="17">
        <v>5000</v>
      </c>
    </row>
    <row r="35" spans="4:4" x14ac:dyDescent="0.25">
      <c r="D35" s="17">
        <v>5000</v>
      </c>
    </row>
    <row r="36" spans="4:4" x14ac:dyDescent="0.25">
      <c r="D36" s="17">
        <v>5000</v>
      </c>
    </row>
    <row r="37" spans="4:4" x14ac:dyDescent="0.25">
      <c r="D37" s="17">
        <v>5000</v>
      </c>
    </row>
    <row r="38" spans="4:4" x14ac:dyDescent="0.25">
      <c r="D38" s="17">
        <v>5000</v>
      </c>
    </row>
    <row r="39" spans="4:4" x14ac:dyDescent="0.25">
      <c r="D39" s="17">
        <v>5000</v>
      </c>
    </row>
    <row r="40" spans="4:4" x14ac:dyDescent="0.25">
      <c r="D40" s="14">
        <v>5000</v>
      </c>
    </row>
    <row r="41" spans="4:4" x14ac:dyDescent="0.25">
      <c r="D41" s="17">
        <v>5000</v>
      </c>
    </row>
    <row r="42" spans="4:4" x14ac:dyDescent="0.25">
      <c r="D42" s="17">
        <v>68647.679999999993</v>
      </c>
    </row>
    <row r="43" spans="4:4" x14ac:dyDescent="0.25">
      <c r="D43" s="17">
        <v>49990</v>
      </c>
    </row>
    <row r="44" spans="4:4" x14ac:dyDescent="0.25">
      <c r="D44" s="17">
        <v>5000</v>
      </c>
    </row>
    <row r="45" spans="4:4" x14ac:dyDescent="0.25">
      <c r="D45" s="17">
        <v>5000</v>
      </c>
    </row>
    <row r="46" spans="4:4" x14ac:dyDescent="0.25">
      <c r="D46" s="17">
        <v>5000</v>
      </c>
    </row>
    <row r="47" spans="4:4" x14ac:dyDescent="0.25">
      <c r="D47" s="17">
        <v>5000</v>
      </c>
    </row>
    <row r="48" spans="4:4" x14ac:dyDescent="0.25">
      <c r="D48" s="17">
        <v>5000</v>
      </c>
    </row>
    <row r="49" spans="4:4" x14ac:dyDescent="0.25">
      <c r="D49" s="17">
        <v>5000</v>
      </c>
    </row>
    <row r="50" spans="4:4" x14ac:dyDescent="0.25">
      <c r="D50" s="17">
        <v>5000</v>
      </c>
    </row>
    <row r="51" spans="4:4" x14ac:dyDescent="0.25">
      <c r="D51" s="17">
        <v>5000</v>
      </c>
    </row>
    <row r="52" spans="4:4" x14ac:dyDescent="0.25">
      <c r="D52" s="17">
        <v>5000</v>
      </c>
    </row>
    <row r="53" spans="4:4" x14ac:dyDescent="0.25">
      <c r="D53" s="17">
        <v>5000</v>
      </c>
    </row>
    <row r="54" spans="4:4" x14ac:dyDescent="0.25">
      <c r="D54" s="17">
        <v>5000</v>
      </c>
    </row>
    <row r="55" spans="4:4" x14ac:dyDescent="0.25">
      <c r="D55" s="17">
        <v>5000</v>
      </c>
    </row>
    <row r="56" spans="4:4" x14ac:dyDescent="0.25">
      <c r="D56" s="17">
        <v>5000</v>
      </c>
    </row>
    <row r="57" spans="4:4" x14ac:dyDescent="0.25">
      <c r="D57" s="17">
        <v>5000</v>
      </c>
    </row>
    <row r="58" spans="4:4" x14ac:dyDescent="0.25">
      <c r="D58" s="17">
        <v>5000</v>
      </c>
    </row>
    <row r="59" spans="4:4" x14ac:dyDescent="0.25">
      <c r="D59" s="17">
        <v>5000</v>
      </c>
    </row>
    <row r="60" spans="4:4" x14ac:dyDescent="0.25">
      <c r="D60" s="17">
        <v>5000</v>
      </c>
    </row>
    <row r="61" spans="4:4" x14ac:dyDescent="0.25">
      <c r="D61" s="17">
        <v>3000</v>
      </c>
    </row>
    <row r="62" spans="4:4" x14ac:dyDescent="0.25">
      <c r="D62" s="17">
        <v>5000</v>
      </c>
    </row>
    <row r="63" spans="4:4" x14ac:dyDescent="0.25">
      <c r="D63" s="19">
        <f>SUM(D4:D62)</f>
        <v>2458599.6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Cuenta por pagar</vt:lpstr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Glarquis Gomez Batista</dc:creator>
  <cp:lastModifiedBy>Glarquis Gómez Batista</cp:lastModifiedBy>
  <cp:lastPrinted>2025-04-15T16:04:58Z</cp:lastPrinted>
  <dcterms:created xsi:type="dcterms:W3CDTF">2021-03-05T12:23:23Z</dcterms:created>
  <dcterms:modified xsi:type="dcterms:W3CDTF">2025-04-15T17:45:38Z</dcterms:modified>
</cp:coreProperties>
</file>