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trodriguez\Desktop\INFORMES FISICOS FINANCIEROS 2022 2023 2024 y 2025\"/>
    </mc:Choice>
  </mc:AlternateContent>
  <xr:revisionPtr revIDLastSave="0" documentId="13_ncr:1_{DFC82984-1075-446F-BC8D-2E3F91773E71}" xr6:coauthVersionLast="47" xr6:coauthVersionMax="47" xr10:uidLastSave="{00000000-0000-0000-0000-000000000000}"/>
  <bookViews>
    <workbookView xWindow="-120" yWindow="-120" windowWidth="24240" windowHeight="13140" xr2:uid="{00000000-000D-0000-FFFF-FFFF00000000}"/>
  </bookViews>
  <sheets>
    <sheet name="Hoja1" sheetId="1" r:id="rId1"/>
    <sheet name="Hoja2" sheetId="2" r:id="rId2"/>
  </sheets>
  <definedNames>
    <definedName name="_xlnm.Print_Area" localSheetId="0">Hoja1!$A$1:$J$43</definedName>
    <definedName name="_xlnm.Print_Titles" localSheetId="0">Hoja1!$1:$3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 i="1" l="1"/>
  <c r="I25" i="1"/>
</calcChain>
</file>

<file path=xl/sharedStrings.xml><?xml version="1.0" encoding="utf-8"?>
<sst xmlns="http://schemas.openxmlformats.org/spreadsheetml/2006/main" count="73" uniqueCount="72">
  <si>
    <t>Código</t>
  </si>
  <si>
    <t>Documento Relacionado</t>
  </si>
  <si>
    <t>Fecha Versión</t>
  </si>
  <si>
    <t>Versión</t>
  </si>
  <si>
    <t>DEC-FOR013</t>
  </si>
  <si>
    <t>I.I - Completar los datos requeridos sobre la institución</t>
  </si>
  <si>
    <t>Capítulo</t>
  </si>
  <si>
    <t>Misión</t>
  </si>
  <si>
    <t>Visión</t>
  </si>
  <si>
    <t>II. Contribución a la Estrategia Nacional de Desarrollo</t>
  </si>
  <si>
    <t>Eje estratégico:</t>
  </si>
  <si>
    <t>Objetivo general:</t>
  </si>
  <si>
    <t>Objetivo(s) específico(s):</t>
  </si>
  <si>
    <t>III. Información del Programa</t>
  </si>
  <si>
    <t>Nombre:</t>
  </si>
  <si>
    <t>Descripción:</t>
  </si>
  <si>
    <r>
      <t>Beneficiarios:</t>
    </r>
    <r>
      <rPr>
        <sz val="12"/>
        <color rgb="FF000000"/>
        <rFont val="Century Gothic"/>
        <family val="2"/>
      </rPr>
      <t xml:space="preserve"> </t>
    </r>
  </si>
  <si>
    <t>IV. Formulación y Ejecución Física-Financiera</t>
  </si>
  <si>
    <t>IV.I - Desempeño financiero</t>
  </si>
  <si>
    <t>Presupuesto Inicial</t>
  </si>
  <si>
    <t>Presupuesto Vigente</t>
  </si>
  <si>
    <t>Presupuesto Ejecutado</t>
  </si>
  <si>
    <t>Porcentaje de Ejecución (ejecutado/vigente)</t>
  </si>
  <si>
    <t>IV.II - Formulación y Ejecución Trimestral de las Metas por Producto</t>
  </si>
  <si>
    <t>Avance</t>
  </si>
  <si>
    <t>Indicador</t>
  </si>
  <si>
    <t>V. Análisis de los Logros y Desviaciones</t>
  </si>
  <si>
    <t>V.I - Información de Logros y Desviaciones por Producto</t>
  </si>
  <si>
    <t xml:space="preserve">Producto: </t>
  </si>
  <si>
    <t xml:space="preserve">Descripción del producto: </t>
  </si>
  <si>
    <t>Logros alcanzados:</t>
  </si>
  <si>
    <t>Causas y justificación del desvío:</t>
  </si>
  <si>
    <r>
      <t xml:space="preserve">VI. </t>
    </r>
    <r>
      <rPr>
        <b/>
        <sz val="11"/>
        <color theme="0"/>
        <rFont val="Century Gothic"/>
        <family val="2"/>
      </rPr>
      <t>Oportunidades de Mejora</t>
    </r>
  </si>
  <si>
    <t xml:space="preserve">VI. I - De acuerdo a los eventos presentados durante la ejecución del producto, ¿qué aspecto puede mejorarse? </t>
  </si>
  <si>
    <t>Subcapítulo</t>
  </si>
  <si>
    <t>Unidad Ejecutora</t>
  </si>
  <si>
    <t>Resultado Asociado:</t>
  </si>
  <si>
    <t>Física
(A)</t>
  </si>
  <si>
    <t>Financiera
(B)</t>
  </si>
  <si>
    <t>Física
(C)</t>
  </si>
  <si>
    <t>Financiera
(D)</t>
  </si>
  <si>
    <t>Física 
(E)</t>
  </si>
  <si>
    <t>Financiera 
 (F)</t>
  </si>
  <si>
    <t>Física 
(%)
 G=E/C</t>
  </si>
  <si>
    <t>Financiero 
(%) 
H=F/D</t>
  </si>
  <si>
    <t xml:space="preserve"> Presupuesto Anual</t>
  </si>
  <si>
    <t xml:space="preserve">0224-MINISTERIO DE RELACIONES EXTERIORES </t>
  </si>
  <si>
    <t>I -Información Institucional</t>
  </si>
  <si>
    <t>1.1.</t>
  </si>
  <si>
    <t>Administración Pública eficiente, transparente y orientada a resultados</t>
  </si>
  <si>
    <t xml:space="preserve">1.1.1. </t>
  </si>
  <si>
    <t xml:space="preserve">Estructurar una administración pública eficiente que actúe con honestidad, transparencia y rendición de cuentas y se oriente a la obtención de resultados en beneficio de la sociedad y del desarrollo nacional y local.
1.1.1.7 Promover la continua capacitación de los servidores públicos para dotarles de las competencias requeridas para una gestión que se oriente a la obtención de resultados en beneficio de la sociedad y del desarrollo nacional y local. </t>
  </si>
  <si>
    <t xml:space="preserve">01-MINISTERIO DE RELACIONES EXTERIORES </t>
  </si>
  <si>
    <t>13-Desarrollo y fortalecimiento de las capacidades en el ámbito diplomático consular y comercial</t>
  </si>
  <si>
    <t>Formar, especializar y actualizar de manera integral, a través de la docencia, investigación y extensión, al personal del Servicio Exterior, la Cancillería y otras instituciones afines.</t>
  </si>
  <si>
    <t>6264-Personas que reciben formación especializada a nivel de postgrado, maestría y educación continua</t>
  </si>
  <si>
    <t>Cantidad de personas formadas en postgrado, maestría y educación continua</t>
  </si>
  <si>
    <t>Personas que reciben formación especializada a nivel de postgrado, educación continua y lenguas extranjeras en el area de diplomacia y las relaciones internacionales.</t>
  </si>
  <si>
    <t xml:space="preserve">Lineamientos para la ejecución presupuestaria de las empresas publicas no financieras  e instituciones publicas </t>
  </si>
  <si>
    <t>Programación Trimestral</t>
  </si>
  <si>
    <t>Ejecución Trimestral</t>
  </si>
  <si>
    <t xml:space="preserve">Promover la continua capacitación de los servidores públicos, a traves de la docencia, investigacion y extension,  para dotarles de las competencias requeridas para una gestión que se oriente a la obtención de resultados en beneficio de la sociedad y del desarrollo nacional y local,  fortalecer la modalidad de la educación virtual o a distancia destinada especialmente para satisfacer las necesidades formativas y de especialización de los servidores designados en el servicio exterior </t>
  </si>
  <si>
    <t xml:space="preserve">Desarrollo Institucional </t>
  </si>
  <si>
    <t xml:space="preserve">Informe de Evaluación Trimestral de las Metas Físicas-Financieras </t>
  </si>
  <si>
    <t>0</t>
  </si>
  <si>
    <t>0003- INSTITUTO DE EDUCACION SUPERIOR EN FORMACIÓN DIPLOMÁTICA Y CONSULAR (INESDYC)</t>
  </si>
  <si>
    <t>Es una institución de educación superior (IES) que forma, especializa y actualiza de ma-nera integral, a través de la docencia, investigación y extensión al personal del Ministerio de Relaciones Exteriores y otras instituciones afines, para contribuir de manera eficaz a las metas y objetivos de la política exterior de la República Dominicana.</t>
  </si>
  <si>
    <t>Ser una institución de educación superior reconocida nacional e internacionalmente por su liderazgo y excelencia académica en la formación, especialización y actualización de los recursos humanos del Ministerio de Relaciones Exteriores, instituciones afines y sociedad civil, en el ámbito de las relaciones internacionales y áreas vinculadas.</t>
  </si>
  <si>
    <t xml:space="preserve">Personal del MIREX, el Servicio Exterior y otras instituciones del Estado dominicano y la sociedad civil  que  requieren formación especializada a nivel de postgrado y educación continua en el área de diplomacia y relaciones internacionales. En adición de la formación en lenguas extranjeras </t>
  </si>
  <si>
    <t>Para el primer trimestre del 2025, la meta física presenta una desviación positiva de un 14% superior a la programación trimestral, logrando certificar un total de 286 participantes de los 250 programados en los programas formativos impartidos en la institución. Estos programas formativos estuvieron dirigidos a  funcionarios del servicio interno del Ministerio de Relaciones Exteriores -MIREX-, funcionarios designados en el servicio exterior dominicano, funcionarios  pertenecientes a la Carrera Diplomática, colaboradores del INESDYC, otras entidades del Estado y la sociedad civil en general. De estos participantes certificados, 157 son mujeres y 129 hombres. En cuanto al rango de edad, 11 de los participantes certificados tienen entre 18-24 años, 222 entre 25-54 años, 28 tienen entre 55-64 años, mientras que 25 superan los 65 años.</t>
  </si>
  <si>
    <t xml:space="preserve">Aplicar mejoras en la etapa de preparacion de especificaiones técnicas al momento de solictar adquisiciones. </t>
  </si>
  <si>
    <t xml:space="preserve">La desviación física positiva presentada se debe a que fue necesario realizar una segunda versión en este mismo trimestre del Diplomado de Capacitacion para Funcionarios Designados en el Sevicio Exterior, esto por la cantidad de funcionarios designados que deben presentarse en su mision.  Con relación a la desviación en la meta financiera de un 5.60% inferior a la programación para el primer trimestre, se debe a la postergación para el próximo trimestre de los compromisos de pago asumidos con la empresa que provee los servicios del Sistema de Gestión Académica Institucional.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</si>
</sst>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4" formatCode="_(&quot;$&quot;* #,##0.00_);_(&quot;$&quot;* \(#,##0.00\);_(&quot;$&quot;* &quot;-&quot;??_);_(@_)"/>
    <numFmt numFmtId="164" formatCode="dd/mm/yyyy;@"/>
    <numFmt numFmtId="165" formatCode="[$-10409]#,##0;\-#,##0"/>
    <numFmt numFmtId="166" formatCode="[$-10409]0.00%"/>
  </numFmts>
  <fonts count="27" x14ac:knownFonts="1">
    <font>
      <sz val="11"/>
      <color theme="1"/>
      <name val="Calibri"/>
      <family val="2"/>
      <scheme val="minor"/>
    </font>
    <font>
      <sz val="11"/>
      <color theme="1"/>
      <name val="Calibri"/>
      <family val="2"/>
      <scheme val="minor"/>
    </font>
    <font>
      <b/>
      <sz val="11"/>
      <color theme="1"/>
      <name val="Calibri"/>
      <family val="2"/>
      <scheme val="minor"/>
    </font>
    <font>
      <b/>
      <sz val="16"/>
      <color rgb="FF000000"/>
      <name val="Calibri"/>
      <family val="2"/>
      <scheme val="minor"/>
    </font>
    <font>
      <b/>
      <sz val="12"/>
      <color rgb="FF000000"/>
      <name val="Calibri"/>
      <family val="2"/>
      <scheme val="minor"/>
    </font>
    <font>
      <b/>
      <sz val="9"/>
      <color rgb="FF000000"/>
      <name val="Calibri"/>
      <family val="2"/>
      <scheme val="minor"/>
    </font>
    <font>
      <sz val="9"/>
      <color rgb="FF000000"/>
      <name val="Calibri"/>
      <family val="2"/>
      <scheme val="minor"/>
    </font>
    <font>
      <b/>
      <sz val="12"/>
      <color theme="0"/>
      <name val="Calibri"/>
      <family val="2"/>
      <scheme val="minor"/>
    </font>
    <font>
      <b/>
      <sz val="12"/>
      <color theme="1"/>
      <name val="Calibri"/>
      <family val="2"/>
      <scheme val="minor"/>
    </font>
    <font>
      <b/>
      <sz val="11"/>
      <color rgb="FF000000"/>
      <name val="Calibri"/>
      <family val="2"/>
      <scheme val="minor"/>
    </font>
    <font>
      <sz val="10"/>
      <color theme="1"/>
      <name val="Calibri"/>
      <family val="2"/>
      <scheme val="minor"/>
    </font>
    <font>
      <sz val="11"/>
      <name val="Calibri"/>
      <family val="2"/>
    </font>
    <font>
      <sz val="12"/>
      <color rgb="FF000000"/>
      <name val="Century Gothic"/>
      <family val="2"/>
    </font>
    <font>
      <b/>
      <sz val="11"/>
      <name val="Calibri"/>
      <family val="2"/>
    </font>
    <font>
      <b/>
      <sz val="11"/>
      <color rgb="FF000000"/>
      <name val="Calibri"/>
      <family val="2"/>
    </font>
    <font>
      <b/>
      <sz val="10"/>
      <color rgb="FF000000"/>
      <name val="Calibri"/>
      <family val="2"/>
    </font>
    <font>
      <b/>
      <sz val="11"/>
      <color theme="0"/>
      <name val="Century Gothic"/>
      <family val="2"/>
    </font>
    <font>
      <i/>
      <sz val="10"/>
      <color theme="1"/>
      <name val="Calibri"/>
      <family val="2"/>
      <scheme val="minor"/>
    </font>
    <font>
      <i/>
      <sz val="11"/>
      <color theme="1"/>
      <name val="Calibri"/>
      <family val="2"/>
      <scheme val="minor"/>
    </font>
    <font>
      <sz val="8"/>
      <name val="Calibri"/>
      <family val="2"/>
      <scheme val="minor"/>
    </font>
    <font>
      <b/>
      <i/>
      <sz val="11"/>
      <color theme="1"/>
      <name val="Calibri"/>
      <family val="2"/>
      <scheme val="minor"/>
    </font>
    <font>
      <sz val="9"/>
      <color rgb="FFFF0000"/>
      <name val="Calibri"/>
      <family val="2"/>
      <scheme val="minor"/>
    </font>
    <font>
      <b/>
      <sz val="11"/>
      <color theme="1"/>
      <name val="Calibri"/>
      <family val="2"/>
    </font>
    <font>
      <sz val="11"/>
      <color theme="1"/>
      <name val="Calibri"/>
      <family val="2"/>
    </font>
    <font>
      <i/>
      <sz val="11"/>
      <name val="Calibri"/>
      <family val="2"/>
      <scheme val="minor"/>
    </font>
    <font>
      <sz val="10"/>
      <name val="Calibri"/>
      <family val="2"/>
    </font>
    <font>
      <sz val="10"/>
      <color theme="1"/>
      <name val="Aptos"/>
      <family val="2"/>
    </font>
  </fonts>
  <fills count="11">
    <fill>
      <patternFill patternType="none"/>
    </fill>
    <fill>
      <patternFill patternType="gray125"/>
    </fill>
    <fill>
      <patternFill patternType="solid">
        <fgColor rgb="FFDCE6F1"/>
        <bgColor indexed="64"/>
      </patternFill>
    </fill>
    <fill>
      <patternFill patternType="solid">
        <fgColor theme="0" tint="-0.499984740745262"/>
        <bgColor indexed="64"/>
      </patternFill>
    </fill>
    <fill>
      <patternFill patternType="solid">
        <fgColor rgb="FF002060"/>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tint="-0.14999847407452621"/>
        <bgColor rgb="FFF5F5F5"/>
      </patternFill>
    </fill>
    <fill>
      <patternFill patternType="solid">
        <fgColor theme="0"/>
        <bgColor indexed="64"/>
      </patternFill>
    </fill>
    <fill>
      <patternFill patternType="solid">
        <fgColor theme="0" tint="-0.34998626667073579"/>
        <bgColor indexed="64"/>
      </patternFill>
    </fill>
  </fills>
  <borders count="37">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rgb="FFFFFFFF"/>
      </bottom>
      <diagonal/>
    </border>
    <border>
      <left style="medium">
        <color indexed="64"/>
      </left>
      <right style="medium">
        <color indexed="64"/>
      </right>
      <top style="medium">
        <color indexed="64"/>
      </top>
      <bottom style="medium">
        <color rgb="FFFFFFFF"/>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rgb="FFFFFFFF"/>
      </top>
      <bottom style="medium">
        <color indexed="64"/>
      </bottom>
      <diagonal/>
    </border>
    <border>
      <left style="medium">
        <color indexed="64"/>
      </left>
      <right style="medium">
        <color indexed="64"/>
      </right>
      <top style="medium">
        <color rgb="FFFFFFFF"/>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95">
    <xf numFmtId="0" fontId="0" fillId="0" borderId="0" xfId="0"/>
    <xf numFmtId="0" fontId="0" fillId="0" borderId="0" xfId="0" applyProtection="1">
      <protection locked="0"/>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9" fillId="0" borderId="17" xfId="0" applyFont="1" applyBorder="1" applyAlignment="1">
      <alignment vertical="center"/>
    </xf>
    <xf numFmtId="0" fontId="0" fillId="0" borderId="17" xfId="0" applyBorder="1"/>
    <xf numFmtId="0" fontId="11" fillId="0" borderId="0" xfId="0" applyFont="1" applyProtection="1">
      <protection locked="0"/>
    </xf>
    <xf numFmtId="0" fontId="10" fillId="6" borderId="19" xfId="0" applyFont="1" applyFill="1" applyBorder="1" applyAlignment="1">
      <alignment horizontal="center" vertical="center"/>
    </xf>
    <xf numFmtId="0" fontId="10" fillId="0" borderId="19" xfId="0" applyFont="1" applyBorder="1" applyAlignment="1" applyProtection="1">
      <alignment horizontal="center" vertical="center" wrapText="1"/>
      <protection locked="0"/>
    </xf>
    <xf numFmtId="0" fontId="15" fillId="8" borderId="30" xfId="0" applyFont="1" applyFill="1" applyBorder="1" applyAlignment="1">
      <alignment horizontal="center" vertical="center" wrapText="1" readingOrder="1"/>
    </xf>
    <xf numFmtId="0" fontId="15" fillId="8" borderId="31" xfId="0" applyFont="1" applyFill="1" applyBorder="1" applyAlignment="1">
      <alignment horizontal="center" vertical="center" wrapText="1" readingOrder="1"/>
    </xf>
    <xf numFmtId="0" fontId="15" fillId="8" borderId="32" xfId="0" applyFont="1" applyFill="1" applyBorder="1" applyAlignment="1">
      <alignment horizontal="center" vertical="center" wrapText="1" readingOrder="1"/>
    </xf>
    <xf numFmtId="0" fontId="3" fillId="9" borderId="1" xfId="0" applyFont="1" applyFill="1" applyBorder="1" applyAlignment="1">
      <alignment vertical="top" wrapText="1"/>
    </xf>
    <xf numFmtId="0" fontId="3" fillId="9" borderId="5" xfId="0" applyFont="1" applyFill="1" applyBorder="1" applyAlignment="1">
      <alignment vertical="top" wrapText="1"/>
    </xf>
    <xf numFmtId="0" fontId="3" fillId="9" borderId="9" xfId="0" applyFont="1" applyFill="1" applyBorder="1" applyAlignment="1">
      <alignment vertical="top" wrapText="1"/>
    </xf>
    <xf numFmtId="0" fontId="2" fillId="0" borderId="17" xfId="0" applyFont="1" applyBorder="1"/>
    <xf numFmtId="0" fontId="10" fillId="6" borderId="19" xfId="0" applyFont="1" applyFill="1" applyBorder="1" applyAlignment="1">
      <alignment horizontal="center" vertical="center" wrapText="1"/>
    </xf>
    <xf numFmtId="164" fontId="6" fillId="0" borderId="12" xfId="0" applyNumberFormat="1" applyFont="1" applyBorder="1" applyAlignment="1">
      <alignment horizontal="center" vertical="center" wrapText="1"/>
    </xf>
    <xf numFmtId="0" fontId="6" fillId="0" borderId="13" xfId="0" applyFont="1" applyBorder="1" applyAlignment="1">
      <alignment horizontal="center" vertical="center" wrapText="1"/>
    </xf>
    <xf numFmtId="0" fontId="2" fillId="0" borderId="0" xfId="0" applyFont="1" applyAlignment="1">
      <alignment vertical="top"/>
    </xf>
    <xf numFmtId="4" fontId="0" fillId="0" borderId="0" xfId="0" applyNumberFormat="1" applyAlignment="1">
      <alignment vertical="top" wrapText="1"/>
    </xf>
    <xf numFmtId="0" fontId="9" fillId="10" borderId="34" xfId="0" applyFont="1" applyFill="1" applyBorder="1" applyAlignment="1" applyProtection="1">
      <alignment vertical="center" wrapText="1"/>
      <protection locked="0"/>
    </xf>
    <xf numFmtId="0" fontId="9" fillId="0" borderId="22" xfId="0" applyFont="1" applyBorder="1" applyAlignment="1" applyProtection="1">
      <alignment vertical="center" wrapText="1"/>
      <protection locked="0"/>
    </xf>
    <xf numFmtId="0" fontId="9" fillId="0" borderId="36" xfId="0" applyFont="1" applyBorder="1" applyAlignment="1" applyProtection="1">
      <alignment vertical="center" wrapText="1"/>
      <protection locked="0"/>
    </xf>
    <xf numFmtId="0" fontId="9" fillId="0" borderId="22" xfId="0" applyFont="1" applyBorder="1" applyAlignment="1">
      <alignment vertical="center"/>
    </xf>
    <xf numFmtId="0" fontId="9" fillId="0" borderId="22" xfId="0" applyFont="1" applyBorder="1" applyAlignment="1">
      <alignment vertical="center" wrapText="1"/>
    </xf>
    <xf numFmtId="0" fontId="18" fillId="0" borderId="0" xfId="0" applyFont="1" applyAlignment="1" applyProtection="1">
      <alignment horizontal="left" vertical="center" wrapText="1"/>
      <protection locked="0"/>
    </xf>
    <xf numFmtId="165" fontId="25" fillId="0" borderId="28" xfId="0" applyNumberFormat="1" applyFont="1" applyBorder="1" applyAlignment="1" applyProtection="1">
      <alignment horizontal="center" vertical="center" wrapText="1" readingOrder="1"/>
      <protection locked="0"/>
    </xf>
    <xf numFmtId="44" fontId="25" fillId="0" borderId="27" xfId="2" applyFont="1" applyFill="1" applyBorder="1" applyAlignment="1" applyProtection="1">
      <alignment horizontal="left" vertical="center" readingOrder="1"/>
      <protection locked="0"/>
    </xf>
    <xf numFmtId="4" fontId="26" fillId="0" borderId="0" xfId="0" applyNumberFormat="1" applyFont="1" applyAlignment="1">
      <alignment horizontal="center" vertical="center"/>
    </xf>
    <xf numFmtId="165" fontId="25" fillId="0" borderId="28" xfId="0" applyNumberFormat="1" applyFont="1" applyBorder="1" applyAlignment="1" applyProtection="1">
      <alignment horizontal="center" vertical="center" wrapText="1"/>
      <protection locked="0"/>
    </xf>
    <xf numFmtId="9" fontId="25" fillId="7" borderId="28" xfId="1" applyFont="1" applyFill="1" applyBorder="1" applyAlignment="1" applyProtection="1">
      <alignment horizontal="center" vertical="center" wrapText="1" readingOrder="1"/>
      <protection locked="0"/>
    </xf>
    <xf numFmtId="166" fontId="25" fillId="7" borderId="25" xfId="0" applyNumberFormat="1" applyFont="1" applyFill="1" applyBorder="1" applyAlignment="1" applyProtection="1">
      <alignment horizontal="center" vertical="center" wrapText="1" readingOrder="1"/>
      <protection locked="0"/>
    </xf>
    <xf numFmtId="0" fontId="7" fillId="4" borderId="17" xfId="0" applyFont="1" applyFill="1" applyBorder="1" applyAlignment="1">
      <alignment horizontal="left" vertical="center"/>
    </xf>
    <xf numFmtId="0" fontId="7" fillId="4" borderId="0" xfId="0" applyFont="1" applyFill="1" applyAlignment="1">
      <alignment horizontal="left" vertical="center"/>
    </xf>
    <xf numFmtId="0" fontId="7" fillId="4" borderId="18" xfId="0" applyFont="1" applyFill="1" applyBorder="1" applyAlignment="1">
      <alignment horizontal="left" vertical="center"/>
    </xf>
    <xf numFmtId="0" fontId="8" fillId="5" borderId="17" xfId="0" applyFont="1" applyFill="1" applyBorder="1" applyAlignment="1">
      <alignment horizontal="left" vertical="center" wrapText="1"/>
    </xf>
    <xf numFmtId="0" fontId="8" fillId="5" borderId="0" xfId="0" applyFont="1" applyFill="1" applyAlignment="1">
      <alignment horizontal="left" vertical="center" wrapText="1"/>
    </xf>
    <xf numFmtId="0" fontId="8" fillId="5" borderId="18" xfId="0" applyFont="1" applyFill="1" applyBorder="1" applyAlignment="1">
      <alignment horizontal="left" vertical="center" wrapText="1"/>
    </xf>
    <xf numFmtId="0" fontId="13" fillId="6" borderId="25" xfId="0" applyFont="1" applyFill="1" applyBorder="1" applyAlignment="1">
      <alignment horizontal="center" vertical="center" wrapText="1" readingOrder="1"/>
    </xf>
    <xf numFmtId="0" fontId="13" fillId="6" borderId="33" xfId="0" applyFont="1" applyFill="1" applyBorder="1" applyAlignment="1">
      <alignment horizontal="center" vertical="center" wrapText="1" readingOrder="1"/>
    </xf>
    <xf numFmtId="0" fontId="13" fillId="6" borderId="24" xfId="0" applyFont="1" applyFill="1" applyBorder="1" applyAlignment="1">
      <alignment horizontal="center" vertical="center" wrapText="1" readingOrder="1"/>
    </xf>
    <xf numFmtId="44" fontId="11" fillId="0" borderId="25" xfId="2" applyFont="1" applyFill="1" applyBorder="1" applyAlignment="1" applyProtection="1">
      <alignment horizontal="left" vertical="center" readingOrder="1"/>
      <protection locked="0"/>
    </xf>
    <xf numFmtId="44" fontId="11" fillId="0" borderId="33" xfId="2" applyFont="1" applyFill="1" applyBorder="1" applyAlignment="1" applyProtection="1">
      <alignment horizontal="left" vertical="center" readingOrder="1"/>
      <protection locked="0"/>
    </xf>
    <xf numFmtId="44" fontId="11" fillId="0" borderId="24" xfId="2" applyFont="1" applyFill="1" applyBorder="1" applyAlignment="1" applyProtection="1">
      <alignment horizontal="left" vertical="center" readingOrder="1"/>
      <protection locked="0"/>
    </xf>
    <xf numFmtId="0" fontId="22" fillId="8" borderId="28" xfId="0" applyFont="1" applyFill="1" applyBorder="1" applyAlignment="1">
      <alignment horizontal="center" vertical="center" wrapText="1" readingOrder="1"/>
    </xf>
    <xf numFmtId="0" fontId="23" fillId="6" borderId="28" xfId="0" applyFont="1" applyFill="1" applyBorder="1" applyAlignment="1">
      <alignment vertical="top" wrapText="1"/>
    </xf>
    <xf numFmtId="0" fontId="18" fillId="0" borderId="2" xfId="0" applyFont="1" applyBorder="1" applyAlignment="1" applyProtection="1">
      <alignment horizontal="left" vertical="center" wrapText="1"/>
      <protection locked="0"/>
    </xf>
    <xf numFmtId="0" fontId="18" fillId="0" borderId="3" xfId="0"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49" fontId="17" fillId="0" borderId="19" xfId="0" quotePrefix="1" applyNumberFormat="1" applyFont="1" applyBorder="1" applyAlignment="1" applyProtection="1">
      <alignment horizontal="left" vertical="center" wrapText="1"/>
      <protection locked="0"/>
    </xf>
    <xf numFmtId="49" fontId="17" fillId="0" borderId="20" xfId="0" quotePrefix="1" applyNumberFormat="1" applyFont="1" applyBorder="1" applyAlignment="1" applyProtection="1">
      <alignment horizontal="left" vertical="center" wrapText="1"/>
      <protection locked="0"/>
    </xf>
    <xf numFmtId="49" fontId="17" fillId="0" borderId="21" xfId="0" quotePrefix="1" applyNumberFormat="1" applyFont="1" applyBorder="1" applyAlignment="1" applyProtection="1">
      <alignment horizontal="left" vertical="center" wrapText="1"/>
      <protection locked="0"/>
    </xf>
    <xf numFmtId="0" fontId="18" fillId="0" borderId="22" xfId="0" applyFont="1" applyBorder="1" applyAlignment="1" applyProtection="1">
      <alignment horizontal="left" vertical="center" wrapText="1"/>
      <protection locked="0"/>
    </xf>
    <xf numFmtId="0" fontId="8" fillId="5" borderId="17" xfId="0" applyFont="1" applyFill="1" applyBorder="1" applyAlignment="1">
      <alignment horizontal="left" vertical="center"/>
    </xf>
    <xf numFmtId="0" fontId="8" fillId="5" borderId="0" xfId="0" applyFont="1" applyFill="1" applyAlignment="1">
      <alignment horizontal="left" vertical="center"/>
    </xf>
    <xf numFmtId="0" fontId="8" fillId="5" borderId="18" xfId="0" applyFont="1" applyFill="1" applyBorder="1" applyAlignment="1">
      <alignment horizontal="left" vertical="center"/>
    </xf>
    <xf numFmtId="0" fontId="20" fillId="10" borderId="15" xfId="0" applyFont="1" applyFill="1" applyBorder="1" applyAlignment="1" applyProtection="1">
      <alignment horizontal="left" vertical="center" wrapText="1"/>
      <protection locked="0"/>
    </xf>
    <xf numFmtId="0" fontId="20" fillId="10" borderId="35" xfId="0" applyFont="1" applyFill="1" applyBorder="1" applyAlignment="1" applyProtection="1">
      <alignment horizontal="left" vertical="center" wrapText="1"/>
      <protection locked="0"/>
    </xf>
    <xf numFmtId="0" fontId="24" fillId="0" borderId="22" xfId="0" applyFont="1" applyBorder="1" applyAlignment="1" applyProtection="1">
      <alignment horizontal="left" vertical="center" wrapText="1"/>
      <protection locked="0"/>
    </xf>
    <xf numFmtId="0" fontId="24" fillId="0" borderId="36" xfId="0" applyFont="1" applyBorder="1" applyAlignment="1" applyProtection="1">
      <alignment horizontal="left" vertical="center" wrapText="1"/>
      <protection locked="0"/>
    </xf>
    <xf numFmtId="44" fontId="11" fillId="0" borderId="27" xfId="2" applyFont="1" applyFill="1" applyBorder="1" applyAlignment="1" applyProtection="1">
      <alignment horizontal="center" vertical="center" wrapText="1" readingOrder="1"/>
      <protection locked="0"/>
    </xf>
    <xf numFmtId="44" fontId="11" fillId="0" borderId="28" xfId="2" applyFont="1" applyFill="1" applyBorder="1" applyAlignment="1" applyProtection="1">
      <alignment horizontal="center" vertical="center" wrapText="1" readingOrder="1"/>
      <protection locked="0"/>
    </xf>
    <xf numFmtId="10" fontId="11" fillId="7" borderId="28" xfId="1" applyNumberFormat="1" applyFont="1" applyFill="1" applyBorder="1" applyAlignment="1" applyProtection="1">
      <alignment horizontal="center" vertical="center" wrapText="1" readingOrder="1"/>
    </xf>
    <xf numFmtId="10" fontId="11" fillId="7" borderId="29" xfId="1" applyNumberFormat="1" applyFont="1" applyFill="1" applyBorder="1" applyAlignment="1" applyProtection="1">
      <alignment horizontal="center" vertical="center" wrapText="1" readingOrder="1"/>
    </xf>
    <xf numFmtId="0" fontId="13" fillId="6" borderId="26" xfId="0" applyFont="1" applyFill="1" applyBorder="1" applyAlignment="1">
      <alignment horizontal="center" vertical="center" wrapText="1" readingOrder="1"/>
    </xf>
    <xf numFmtId="0" fontId="10" fillId="6" borderId="22" xfId="0" applyFont="1" applyFill="1" applyBorder="1" applyAlignment="1">
      <alignment horizontal="left" vertical="center" wrapText="1"/>
    </xf>
    <xf numFmtId="0" fontId="0" fillId="0" borderId="14" xfId="0" applyBorder="1" applyAlignment="1">
      <alignment horizontal="center"/>
    </xf>
    <xf numFmtId="0" fontId="0" fillId="0" borderId="15"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0" fillId="3" borderId="17" xfId="0" applyFill="1" applyBorder="1" applyAlignment="1">
      <alignment horizontal="center"/>
    </xf>
    <xf numFmtId="0" fontId="0" fillId="3" borderId="0" xfId="0" applyFill="1" applyAlignment="1">
      <alignment horizontal="center"/>
    </xf>
    <xf numFmtId="0" fontId="0" fillId="3" borderId="18" xfId="0" applyFill="1" applyBorder="1" applyAlignment="1">
      <alignment horizont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6"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11" fillId="0" borderId="0" xfId="0" applyFont="1" applyAlignment="1" applyProtection="1">
      <alignment horizontal="center"/>
      <protection locked="0"/>
    </xf>
    <xf numFmtId="0" fontId="13" fillId="6" borderId="23" xfId="0" applyFont="1" applyFill="1" applyBorder="1" applyAlignment="1">
      <alignment horizontal="center" vertical="center" wrapText="1" readingOrder="1"/>
    </xf>
    <xf numFmtId="0" fontId="14" fillId="8" borderId="28" xfId="0" applyFont="1" applyFill="1" applyBorder="1" applyAlignment="1">
      <alignment horizontal="center" vertical="center" wrapText="1" readingOrder="1"/>
    </xf>
    <xf numFmtId="0" fontId="11" fillId="6" borderId="28" xfId="0" applyFont="1" applyFill="1" applyBorder="1" applyAlignment="1">
      <alignment vertical="top" wrapText="1"/>
    </xf>
    <xf numFmtId="0" fontId="11" fillId="6" borderId="29" xfId="0" applyFont="1" applyFill="1" applyBorder="1" applyAlignment="1">
      <alignment vertical="top" wrapText="1"/>
    </xf>
    <xf numFmtId="44" fontId="11" fillId="0" borderId="25" xfId="2" applyFont="1" applyFill="1" applyBorder="1" applyAlignment="1" applyProtection="1">
      <alignment horizontal="center" vertical="center" wrapText="1" readingOrder="1"/>
      <protection locked="0"/>
    </xf>
    <xf numFmtId="44" fontId="11" fillId="0" borderId="33" xfId="2" applyFont="1" applyFill="1" applyBorder="1" applyAlignment="1" applyProtection="1">
      <alignment horizontal="center" vertical="center" wrapText="1" readingOrder="1"/>
      <protection locked="0"/>
    </xf>
    <xf numFmtId="44" fontId="11" fillId="0" borderId="24" xfId="2" applyFont="1" applyFill="1" applyBorder="1" applyAlignment="1" applyProtection="1">
      <alignment horizontal="center" vertical="center" wrapText="1" readingOrder="1"/>
      <protection locked="0"/>
    </xf>
    <xf numFmtId="0" fontId="25" fillId="0" borderId="24" xfId="0" applyFont="1" applyBorder="1" applyAlignment="1" applyProtection="1">
      <alignment horizontal="center" vertical="top" wrapText="1"/>
      <protection locked="0"/>
    </xf>
    <xf numFmtId="0" fontId="25" fillId="0" borderId="28" xfId="0" applyFont="1" applyBorder="1" applyAlignment="1" applyProtection="1">
      <alignment horizontal="center" vertical="top" wrapText="1"/>
      <protection locked="0"/>
    </xf>
  </cellXfs>
  <cellStyles count="3">
    <cellStyle name="Moneda" xfId="2" builtinId="4"/>
    <cellStyle name="Normal" xfId="0" builtinId="0"/>
    <cellStyle name="Porcentaje" xfId="1" builtinId="5"/>
  </cellStyles>
  <dxfs count="15">
    <dxf>
      <font>
        <b val="0"/>
        <i val="0"/>
        <strike val="0"/>
        <condense val="0"/>
        <extend val="0"/>
        <outline val="0"/>
        <shadow val="0"/>
        <u val="none"/>
        <vertAlign val="baseline"/>
        <sz val="10"/>
        <color auto="1"/>
        <name val="Calibri"/>
        <family val="2"/>
        <scheme val="none"/>
      </font>
      <numFmt numFmtId="166" formatCode="[$-10409]0.00%"/>
      <fill>
        <patternFill patternType="solid">
          <fgColor indexed="64"/>
          <bgColor theme="6" tint="0.79998168889431442"/>
        </patternFill>
      </fill>
      <alignment horizontal="center" vertical="center" textRotation="0" wrapText="1" indent="0" justifyLastLine="0" shrinkToFit="0" readingOrder="1"/>
      <border diagonalUp="0" diagonalDown="0" outline="0">
        <left style="thin">
          <color theme="0" tint="-0.34998626667073579"/>
        </left>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0"/>
        <color auto="1"/>
        <name val="Calibri"/>
        <family val="2"/>
        <scheme val="none"/>
      </font>
      <numFmt numFmtId="13" formatCode="0%"/>
      <fill>
        <patternFill patternType="solid">
          <fgColor indexed="64"/>
          <bgColor theme="6" tint="0.79998168889431442"/>
        </patternFill>
      </fill>
      <alignment horizontal="center" vertical="center" textRotation="0" wrapText="1" indent="0" justifyLastLine="0" shrinkToFit="0" readingOrder="1"/>
      <border diagonalUp="0" diagonalDown="0" outline="0">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0"/>
        <color theme="1"/>
        <name val="Aptos"/>
        <family val="2"/>
        <scheme val="none"/>
      </font>
      <numFmt numFmtId="4" formatCode="#,##0.00"/>
      <alignment horizontal="center" vertical="center" textRotation="0" wrapText="0" indent="0" justifyLastLine="0" shrinkToFit="0" readingOrder="0"/>
    </dxf>
    <dxf>
      <font>
        <b val="0"/>
        <i val="0"/>
        <strike val="0"/>
        <condense val="0"/>
        <extend val="0"/>
        <outline val="0"/>
        <shadow val="0"/>
        <u val="none"/>
        <vertAlign val="baseline"/>
        <sz val="10"/>
        <color auto="1"/>
        <name val="Calibri"/>
        <family val="2"/>
        <scheme val="none"/>
      </font>
      <numFmt numFmtId="165" formatCode="[$-10409]#,##0;\-#,##0"/>
      <fill>
        <patternFill patternType="none">
          <fgColor indexed="64"/>
          <bgColor indexed="65"/>
        </patternFill>
      </fill>
      <alignment horizontal="center" vertical="center" textRotation="0" wrapText="1" indent="0" justifyLastLine="0" shrinkToFit="0" readingOrder="0"/>
      <border diagonalUp="0" diagonalDown="0" outline="0">
        <left/>
        <right/>
        <top style="thin">
          <color theme="0" tint="-0.34998626667073579"/>
        </top>
        <bottom style="thin">
          <color theme="0" tint="-0.34998626667073579"/>
        </bottom>
      </border>
      <protection locked="0" hidden="0"/>
    </dxf>
    <dxf>
      <font>
        <strike val="0"/>
        <outline val="0"/>
        <shadow val="0"/>
        <u val="none"/>
        <vertAlign val="baseline"/>
        <sz val="10"/>
      </font>
      <alignment horizontal="center" vertical="center" textRotation="0" wrapText="0" indent="0" justifyLastLine="0" shrinkToFit="0" readingOrder="0"/>
      <border outline="0">
        <left style="thin">
          <color theme="0" tint="-0.34998626667073579"/>
        </left>
      </border>
    </dxf>
    <dxf>
      <font>
        <b val="0"/>
        <i val="0"/>
        <strike val="0"/>
        <condense val="0"/>
        <extend val="0"/>
        <outline val="0"/>
        <shadow val="0"/>
        <u val="none"/>
        <vertAlign val="baseline"/>
        <sz val="10"/>
        <color auto="1"/>
        <name val="Calibri"/>
        <family val="2"/>
        <scheme val="none"/>
      </font>
      <numFmt numFmtId="165" formatCode="[$-10409]#,##0;\-#,##0"/>
      <fill>
        <patternFill patternType="none">
          <fgColor indexed="64"/>
          <bgColor indexed="65"/>
        </patternFill>
      </fill>
      <alignment horizontal="center"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horizontal/>
      </border>
      <protection locked="0" hidden="0"/>
    </dxf>
    <dxf>
      <font>
        <b val="0"/>
        <i val="0"/>
        <strike val="0"/>
        <condense val="0"/>
        <extend val="0"/>
        <outline val="0"/>
        <shadow val="0"/>
        <u val="none"/>
        <vertAlign val="baseline"/>
        <sz val="10"/>
        <color auto="1"/>
        <name val="Calibri"/>
        <family val="2"/>
        <scheme val="none"/>
      </font>
      <numFmt numFmtId="167" formatCode="[$-10409]#,##0.00;\-#,##0.00"/>
      <fill>
        <patternFill patternType="none">
          <fgColor indexed="64"/>
          <bgColor indexed="65"/>
        </patternFill>
      </fill>
      <alignment horizontal="left" vertical="center" textRotation="0" wrapText="0" indent="0" justifyLastLine="0" shrinkToFit="0" readingOrder="1"/>
      <border diagonalUp="0" diagonalDown="0" outline="0">
        <left style="thin">
          <color indexed="64"/>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0"/>
        <color auto="1"/>
        <name val="Calibri"/>
        <family val="2"/>
        <scheme val="none"/>
      </font>
      <numFmt numFmtId="165" formatCode="[$-10409]#,##0;\-#,##0"/>
      <fill>
        <patternFill patternType="none">
          <fgColor indexed="64"/>
          <bgColor indexed="65"/>
        </patternFill>
      </fill>
      <alignment horizontal="center" vertical="center" textRotation="0" wrapText="1" indent="0" justifyLastLine="0" shrinkToFit="0" readingOrder="1"/>
      <border diagonalUp="0" diagonalDown="0" outline="0">
        <left style="thin">
          <color theme="0" tint="-0.34998626667073579"/>
        </left>
        <right style="thin">
          <color indexed="64"/>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0"/>
        <color auto="1"/>
        <name val="Calibri"/>
        <family val="2"/>
        <scheme val="none"/>
      </font>
      <numFmt numFmtId="0" formatCode="General"/>
      <fill>
        <patternFill patternType="none">
          <fgColor indexed="64"/>
          <bgColor indexed="65"/>
        </patternFill>
      </fill>
      <alignment horizontal="center" vertical="top"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10"/>
        <color auto="1"/>
        <name val="Calibri"/>
        <family val="2"/>
        <scheme val="none"/>
      </font>
      <numFmt numFmtId="0" formatCode="General"/>
      <fill>
        <patternFill patternType="none">
          <fgColor indexed="64"/>
          <bgColor indexed="65"/>
        </patternFill>
      </fill>
      <alignment horizontal="center" vertical="top" textRotation="0" wrapText="1" indent="0" justifyLastLine="0" shrinkToFit="0" readingOrder="0"/>
      <border diagonalUp="0" diagonalDown="0" outline="0">
        <left/>
        <right style="thin">
          <color theme="0" tint="-0.34998626667073579"/>
        </right>
        <top style="thin">
          <color theme="0" tint="-0.34998626667073579"/>
        </top>
        <bottom style="thin">
          <color theme="0" tint="-0.34998626667073579"/>
        </bottom>
      </border>
      <protection locked="0" hidden="0"/>
    </dxf>
    <dxf>
      <border outline="0">
        <top style="thin">
          <color theme="0" tint="-0.34998626667073579"/>
        </top>
      </border>
    </dxf>
    <dxf>
      <border outline="0">
        <left style="thin">
          <color indexed="64"/>
        </left>
        <right style="thin">
          <color indexed="64"/>
        </right>
        <top style="thin">
          <color theme="0" tint="-0.34998626667073579"/>
        </top>
        <bottom style="thin">
          <color theme="0" tint="-0.34998626667073579"/>
        </bottom>
      </border>
    </dxf>
    <dxf>
      <font>
        <b val="0"/>
        <i val="0"/>
        <strike val="0"/>
        <condense val="0"/>
        <extend val="0"/>
        <outline val="0"/>
        <shadow val="0"/>
        <u val="none"/>
        <vertAlign val="baseline"/>
        <sz val="9"/>
        <color auto="1"/>
        <name val="Calibri"/>
        <scheme val="none"/>
      </font>
      <numFmt numFmtId="0" formatCode="General"/>
      <fill>
        <patternFill patternType="none">
          <fgColor indexed="64"/>
          <bgColor indexed="65"/>
        </patternFill>
      </fill>
      <alignment horizontal="center" vertical="center" textRotation="0" wrapText="1" indent="0" justifyLastLine="0" shrinkToFit="0" readingOrder="1"/>
      <protection locked="0" hidden="0"/>
    </dxf>
    <dxf>
      <border outline="0">
        <bottom style="thin">
          <color theme="0" tint="-0.34998626667073579"/>
        </bottom>
      </border>
    </dxf>
    <dxf>
      <font>
        <b/>
        <i val="0"/>
        <strike val="0"/>
        <condense val="0"/>
        <extend val="0"/>
        <outline val="0"/>
        <shadow val="0"/>
        <u val="none"/>
        <vertAlign val="baseline"/>
        <sz val="10"/>
        <color rgb="FF000000"/>
        <name val="Calibri"/>
        <scheme val="none"/>
      </font>
      <numFmt numFmtId="0" formatCode="General"/>
      <fill>
        <patternFill patternType="solid">
          <fgColor rgb="FFF5F5F5"/>
          <bgColor theme="0" tint="-0.14999847407452621"/>
        </patternFill>
      </fill>
      <alignment horizontal="center" vertical="center" textRotation="0" wrapText="1" indent="0" justifyLastLine="0" shrinkToFit="0" readingOrder="1"/>
      <border diagonalUp="0" diagonalDown="0">
        <left style="thin">
          <color theme="0" tint="-0.34998626667073579"/>
        </left>
        <right style="thin">
          <color theme="0" tint="-0.34998626667073579"/>
        </right>
        <top/>
        <bottom/>
      </border>
      <protection locked="1" hidden="0"/>
    </dxf>
  </dxfs>
  <tableStyles count="1" defaultTableStyle="TableStyleMedium2" defaultPivotStyle="PivotStyleLight16">
    <tableStyle name="Estilo de tabla 1" pivot="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99061</xdr:colOff>
      <xdr:row>0</xdr:row>
      <xdr:rowOff>89297</xdr:rowOff>
    </xdr:from>
    <xdr:ext cx="1208559" cy="714375"/>
    <xdr:pic>
      <xdr:nvPicPr>
        <xdr:cNvPr id="3" name="Imagen 2">
          <a:extLst>
            <a:ext uri="{FF2B5EF4-FFF2-40B4-BE49-F238E27FC236}">
              <a16:creationId xmlns:a16="http://schemas.microsoft.com/office/drawing/2014/main" id="{C98A8C8D-83DC-49CF-993B-AE19E4BF8865}"/>
            </a:ext>
          </a:extLst>
        </xdr:cNvPr>
        <xdr:cNvPicPr>
          <a:picLocks noChangeAspect="1"/>
        </xdr:cNvPicPr>
      </xdr:nvPicPr>
      <xdr:blipFill>
        <a:blip xmlns:r="http://schemas.openxmlformats.org/officeDocument/2006/relationships" r:embed="rId1"/>
        <a:stretch>
          <a:fillRect/>
        </a:stretch>
      </xdr:blipFill>
      <xdr:spPr>
        <a:xfrm>
          <a:off x="99061" y="89297"/>
          <a:ext cx="1208559" cy="714375"/>
        </a:xfrm>
        <a:prstGeom prst="rect">
          <a:avLst/>
        </a:prstGeom>
      </xdr:spPr>
    </xdr:pic>
    <xdr:clientData/>
  </xdr:oneCellAnchor>
  <xdr:twoCellAnchor editAs="oneCell">
    <xdr:from>
      <xdr:col>3</xdr:col>
      <xdr:colOff>314325</xdr:colOff>
      <xdr:row>38</xdr:row>
      <xdr:rowOff>188038</xdr:rowOff>
    </xdr:from>
    <xdr:to>
      <xdr:col>5</xdr:col>
      <xdr:colOff>962025</xdr:colOff>
      <xdr:row>42</xdr:row>
      <xdr:rowOff>38102</xdr:rowOff>
    </xdr:to>
    <xdr:pic>
      <xdr:nvPicPr>
        <xdr:cNvPr id="7" name="Imagen 6">
          <a:extLst>
            <a:ext uri="{FF2B5EF4-FFF2-40B4-BE49-F238E27FC236}">
              <a16:creationId xmlns:a16="http://schemas.microsoft.com/office/drawing/2014/main" id="{A6706CAF-CA24-4AD3-EBB0-3B27D6A02412}"/>
            </a:ext>
          </a:extLst>
        </xdr:cNvPr>
        <xdr:cNvPicPr>
          <a:picLocks noChangeAspect="1"/>
        </xdr:cNvPicPr>
      </xdr:nvPicPr>
      <xdr:blipFill>
        <a:blip xmlns:r="http://schemas.openxmlformats.org/officeDocument/2006/relationships" r:embed="rId2">
          <a:alphaModFix/>
          <a:extLst>
            <a:ext uri="{BEBA8EAE-BF5A-486C-A8C5-ECC9F3942E4B}">
              <a14:imgProps xmlns:a14="http://schemas.microsoft.com/office/drawing/2010/main">
                <a14:imgLayer r:embed="rId3">
                  <a14:imgEffect>
                    <a14:sharpenSoften amount="50000"/>
                  </a14:imgEffect>
                  <a14:imgEffect>
                    <a14:saturation sat="66000"/>
                  </a14:imgEffect>
                </a14:imgLayer>
              </a14:imgProps>
            </a:ext>
            <a:ext uri="{28A0092B-C50C-407E-A947-70E740481C1C}">
              <a14:useLocalDpi xmlns:a14="http://schemas.microsoft.com/office/drawing/2010/main" val="0"/>
            </a:ext>
          </a:extLst>
        </a:blip>
        <a:stretch>
          <a:fillRect/>
        </a:stretch>
      </xdr:blipFill>
      <xdr:spPr>
        <a:xfrm>
          <a:off x="3686175" y="15132763"/>
          <a:ext cx="2552700" cy="869238"/>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28:J29" totalsRowShown="0" headerRowDxfId="14" dataDxfId="12" headerRowBorderDxfId="13" tableBorderDxfId="11" totalsRowBorderDxfId="10">
  <tableColumns count="10">
    <tableColumn id="1" xr3:uid="{00000000-0010-0000-0000-000001000000}" name="0" dataDxfId="9"/>
    <tableColumn id="2" xr3:uid="{00000000-0010-0000-0000-000002000000}" name="Indicador" dataDxfId="8"/>
    <tableColumn id="3" xr3:uid="{00000000-0010-0000-0000-000003000000}" name="Física_x000a_(A)" dataDxfId="7"/>
    <tableColumn id="4" xr3:uid="{00000000-0010-0000-0000-000004000000}" name="Financiera_x000a_(B)" dataDxfId="6" dataCellStyle="Moneda"/>
    <tableColumn id="9" xr3:uid="{00000000-0010-0000-0000-000009000000}" name="Física_x000a_(C)" dataDxfId="5" dataCellStyle="Moneda"/>
    <tableColumn id="10" xr3:uid="{00000000-0010-0000-0000-00000A000000}" name="Financiera_x000a_(D)" dataDxfId="4"/>
    <tableColumn id="5" xr3:uid="{00000000-0010-0000-0000-000005000000}" name="Física _x000a_(E)" dataDxfId="3"/>
    <tableColumn id="6" xr3:uid="{00000000-0010-0000-0000-000006000000}" name="Financiera _x000a_ (F)" dataDxfId="2"/>
    <tableColumn id="7" xr3:uid="{00000000-0010-0000-0000-000007000000}" name="Física _x000a_(%)_x000a_ G=E/C" dataDxfId="1" dataCellStyle="Porcentaje">
      <calculatedColumnFormula>IF(G29&gt;0,G29/Tabla1[[#This Row],[Física
(C)]],0)</calculatedColumnFormula>
    </tableColumn>
    <tableColumn id="8" xr3:uid="{00000000-0010-0000-0000-000008000000}" name="Financiero _x000a_(%) _x000a_H=F/D" dataDxfId="0"/>
  </tableColumns>
  <tableStyleInfo name="Estilo de tabla 1"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3"/>
  <sheetViews>
    <sheetView showGridLines="0" tabSelected="1" view="pageBreakPreview" topLeftCell="A34" zoomScale="120" zoomScaleNormal="100" zoomScaleSheetLayoutView="120" workbookViewId="0">
      <selection activeCell="L41" sqref="L41"/>
    </sheetView>
  </sheetViews>
  <sheetFormatPr baseColWidth="10" defaultRowHeight="15" x14ac:dyDescent="0.25"/>
  <cols>
    <col min="1" max="1" width="23" style="6" customWidth="1"/>
    <col min="2" max="2" width="14.85546875" style="6" bestFit="1" customWidth="1"/>
    <col min="3" max="3" width="12.7109375" style="6" customWidth="1"/>
    <col min="4" max="4" width="15.85546875" style="6" customWidth="1"/>
    <col min="5" max="5" width="12.7109375" style="6" customWidth="1"/>
    <col min="6" max="6" width="16" style="6" customWidth="1"/>
    <col min="7" max="7" width="12.7109375" style="6" customWidth="1"/>
    <col min="8" max="8" width="16" style="6" customWidth="1"/>
    <col min="9" max="9" width="12.7109375" style="6" customWidth="1"/>
    <col min="10" max="10" width="17.42578125" style="6" customWidth="1"/>
    <col min="11" max="11" width="11.42578125" style="6"/>
  </cols>
  <sheetData>
    <row r="1" spans="1:11" ht="21.75" thickBot="1" x14ac:dyDescent="0.3">
      <c r="A1" s="12"/>
      <c r="B1" s="74" t="s">
        <v>63</v>
      </c>
      <c r="C1" s="75"/>
      <c r="D1" s="75"/>
      <c r="E1" s="75"/>
      <c r="F1" s="75"/>
      <c r="G1" s="75"/>
      <c r="H1" s="75"/>
      <c r="I1" s="75"/>
      <c r="J1" s="76"/>
      <c r="K1" s="1"/>
    </row>
    <row r="2" spans="1:11" ht="21.75" thickBot="1" x14ac:dyDescent="0.3">
      <c r="A2" s="13"/>
      <c r="B2" s="77" t="s">
        <v>0</v>
      </c>
      <c r="C2" s="78"/>
      <c r="D2" s="77" t="s">
        <v>1</v>
      </c>
      <c r="E2" s="78"/>
      <c r="F2" s="78"/>
      <c r="G2" s="78"/>
      <c r="H2" s="79"/>
      <c r="I2" s="2" t="s">
        <v>2</v>
      </c>
      <c r="J2" s="3" t="s">
        <v>3</v>
      </c>
      <c r="K2" s="1"/>
    </row>
    <row r="3" spans="1:11" ht="25.5" customHeight="1" thickBot="1" x14ac:dyDescent="0.3">
      <c r="A3" s="14"/>
      <c r="B3" s="80" t="s">
        <v>4</v>
      </c>
      <c r="C3" s="81"/>
      <c r="D3" s="82" t="s">
        <v>58</v>
      </c>
      <c r="E3" s="83"/>
      <c r="F3" s="83"/>
      <c r="G3" s="83"/>
      <c r="H3" s="84"/>
      <c r="I3" s="17">
        <v>45781</v>
      </c>
      <c r="J3" s="18">
        <v>1</v>
      </c>
      <c r="K3" s="1"/>
    </row>
    <row r="4" spans="1:11" x14ac:dyDescent="0.25">
      <c r="A4" s="67"/>
      <c r="B4" s="68"/>
      <c r="C4" s="68"/>
      <c r="D4" s="69"/>
      <c r="E4" s="69"/>
      <c r="F4" s="69"/>
      <c r="G4" s="69"/>
      <c r="H4" s="69"/>
      <c r="I4" s="68"/>
      <c r="J4" s="70"/>
      <c r="K4" s="1"/>
    </row>
    <row r="5" spans="1:11" ht="3" customHeight="1" x14ac:dyDescent="0.25">
      <c r="A5" s="71"/>
      <c r="B5" s="72"/>
      <c r="C5" s="72"/>
      <c r="D5" s="72"/>
      <c r="E5" s="72"/>
      <c r="F5" s="72"/>
      <c r="G5" s="72"/>
      <c r="H5" s="72"/>
      <c r="I5" s="72"/>
      <c r="J5" s="73"/>
      <c r="K5" s="1"/>
    </row>
    <row r="6" spans="1:11" ht="15.75" x14ac:dyDescent="0.25">
      <c r="A6" s="33" t="s">
        <v>47</v>
      </c>
      <c r="B6" s="34"/>
      <c r="C6" s="34"/>
      <c r="D6" s="34"/>
      <c r="E6" s="34"/>
      <c r="F6" s="34"/>
      <c r="G6" s="34"/>
      <c r="H6" s="34"/>
      <c r="I6" s="34"/>
      <c r="J6" s="35"/>
      <c r="K6" s="1"/>
    </row>
    <row r="7" spans="1:11" ht="15.75" x14ac:dyDescent="0.25">
      <c r="A7" s="54" t="s">
        <v>5</v>
      </c>
      <c r="B7" s="55"/>
      <c r="C7" s="55"/>
      <c r="D7" s="55"/>
      <c r="E7" s="55"/>
      <c r="F7" s="55"/>
      <c r="G7" s="55"/>
      <c r="H7" s="55"/>
      <c r="I7" s="55"/>
      <c r="J7" s="56"/>
      <c r="K7" s="1"/>
    </row>
    <row r="8" spans="1:11" x14ac:dyDescent="0.25">
      <c r="A8" s="4" t="s">
        <v>6</v>
      </c>
      <c r="B8" s="50" t="s">
        <v>46</v>
      </c>
      <c r="C8" s="51"/>
      <c r="D8" s="51"/>
      <c r="E8" s="51"/>
      <c r="F8" s="51"/>
      <c r="G8" s="51"/>
      <c r="H8" s="51"/>
      <c r="I8" s="51"/>
      <c r="J8" s="52"/>
      <c r="K8" s="1"/>
    </row>
    <row r="9" spans="1:11" ht="15" customHeight="1" x14ac:dyDescent="0.25">
      <c r="A9" s="15" t="s">
        <v>34</v>
      </c>
      <c r="B9" s="50" t="s">
        <v>52</v>
      </c>
      <c r="C9" s="51"/>
      <c r="D9" s="51"/>
      <c r="E9" s="51"/>
      <c r="F9" s="51"/>
      <c r="G9" s="51"/>
      <c r="H9" s="51"/>
      <c r="I9" s="51"/>
      <c r="J9" s="52"/>
      <c r="K9" s="1"/>
    </row>
    <row r="10" spans="1:11" ht="15" customHeight="1" x14ac:dyDescent="0.25">
      <c r="A10" s="15" t="s">
        <v>35</v>
      </c>
      <c r="B10" s="50" t="s">
        <v>65</v>
      </c>
      <c r="C10" s="51"/>
      <c r="D10" s="51"/>
      <c r="E10" s="51"/>
      <c r="F10" s="51"/>
      <c r="G10" s="51"/>
      <c r="H10" s="51"/>
      <c r="I10" s="51"/>
      <c r="J10" s="52"/>
      <c r="K10" s="1"/>
    </row>
    <row r="11" spans="1:11" ht="50.25" customHeight="1" x14ac:dyDescent="0.25">
      <c r="A11" s="24" t="s">
        <v>7</v>
      </c>
      <c r="B11" s="53" t="s">
        <v>66</v>
      </c>
      <c r="C11" s="53"/>
      <c r="D11" s="53"/>
      <c r="E11" s="53"/>
      <c r="F11" s="53"/>
      <c r="G11" s="53"/>
      <c r="H11" s="53"/>
      <c r="I11" s="53"/>
      <c r="J11" s="53"/>
    </row>
    <row r="12" spans="1:11" ht="48" customHeight="1" x14ac:dyDescent="0.25">
      <c r="A12" s="24" t="s">
        <v>8</v>
      </c>
      <c r="B12" s="53" t="s">
        <v>67</v>
      </c>
      <c r="C12" s="53"/>
      <c r="D12" s="53"/>
      <c r="E12" s="53"/>
      <c r="F12" s="53"/>
      <c r="G12" s="53"/>
      <c r="H12" s="53"/>
      <c r="I12" s="53"/>
      <c r="J12" s="53"/>
    </row>
    <row r="13" spans="1:11" ht="15.75" x14ac:dyDescent="0.25">
      <c r="A13" s="33" t="s">
        <v>9</v>
      </c>
      <c r="B13" s="34"/>
      <c r="C13" s="34"/>
      <c r="D13" s="34"/>
      <c r="E13" s="34"/>
      <c r="F13" s="34"/>
      <c r="G13" s="34"/>
      <c r="H13" s="34"/>
      <c r="I13" s="34"/>
      <c r="J13" s="35"/>
    </row>
    <row r="14" spans="1:11" ht="27.75" customHeight="1" x14ac:dyDescent="0.25">
      <c r="A14" s="4" t="s">
        <v>10</v>
      </c>
      <c r="B14" s="16">
        <v>1</v>
      </c>
      <c r="C14" s="66" t="s">
        <v>62</v>
      </c>
      <c r="D14" s="66"/>
      <c r="E14" s="66"/>
      <c r="F14" s="66"/>
      <c r="G14" s="66"/>
      <c r="H14" s="66"/>
      <c r="I14" s="66"/>
      <c r="J14" s="66"/>
    </row>
    <row r="15" spans="1:11" ht="26.25" customHeight="1" x14ac:dyDescent="0.25">
      <c r="A15" s="4" t="s">
        <v>11</v>
      </c>
      <c r="B15" s="7" t="s">
        <v>48</v>
      </c>
      <c r="C15" s="66" t="s">
        <v>49</v>
      </c>
      <c r="D15" s="66"/>
      <c r="E15" s="66"/>
      <c r="F15" s="66"/>
      <c r="G15" s="66"/>
      <c r="H15" s="66"/>
      <c r="I15" s="66"/>
      <c r="J15" s="66"/>
    </row>
    <row r="16" spans="1:11" ht="56.25" customHeight="1" x14ac:dyDescent="0.25">
      <c r="A16" s="4" t="s">
        <v>12</v>
      </c>
      <c r="B16" s="8" t="s">
        <v>50</v>
      </c>
      <c r="C16" s="66" t="s">
        <v>51</v>
      </c>
      <c r="D16" s="66"/>
      <c r="E16" s="66"/>
      <c r="F16" s="66"/>
      <c r="G16" s="66"/>
      <c r="H16" s="66"/>
      <c r="I16" s="66"/>
      <c r="J16" s="66"/>
    </row>
    <row r="17" spans="1:11" ht="15.75" x14ac:dyDescent="0.25">
      <c r="A17" s="33" t="s">
        <v>13</v>
      </c>
      <c r="B17" s="34"/>
      <c r="C17" s="34"/>
      <c r="D17" s="34"/>
      <c r="E17" s="34"/>
      <c r="F17" s="34"/>
      <c r="G17" s="34"/>
      <c r="H17" s="34"/>
      <c r="I17" s="34"/>
      <c r="J17" s="35"/>
    </row>
    <row r="18" spans="1:11" ht="29.25" customHeight="1" x14ac:dyDescent="0.25">
      <c r="A18" s="24" t="s">
        <v>14</v>
      </c>
      <c r="B18" s="53" t="s">
        <v>53</v>
      </c>
      <c r="C18" s="53"/>
      <c r="D18" s="53"/>
      <c r="E18" s="53"/>
      <c r="F18" s="53"/>
      <c r="G18" s="53"/>
      <c r="H18" s="53"/>
      <c r="I18" s="53"/>
      <c r="J18" s="53"/>
    </row>
    <row r="19" spans="1:11" ht="33" customHeight="1" x14ac:dyDescent="0.25">
      <c r="A19" s="25" t="s">
        <v>15</v>
      </c>
      <c r="B19" s="53" t="s">
        <v>54</v>
      </c>
      <c r="C19" s="53"/>
      <c r="D19" s="53"/>
      <c r="E19" s="53"/>
      <c r="F19" s="53"/>
      <c r="G19" s="53"/>
      <c r="H19" s="53"/>
      <c r="I19" s="53"/>
      <c r="J19" s="53"/>
    </row>
    <row r="20" spans="1:11" ht="45.75" customHeight="1" x14ac:dyDescent="0.25">
      <c r="A20" s="25" t="s">
        <v>16</v>
      </c>
      <c r="B20" s="53" t="s">
        <v>68</v>
      </c>
      <c r="C20" s="53"/>
      <c r="D20" s="53"/>
      <c r="E20" s="53"/>
      <c r="F20" s="53"/>
      <c r="G20" s="53"/>
      <c r="H20" s="53"/>
      <c r="I20" s="53"/>
      <c r="J20" s="53"/>
    </row>
    <row r="21" spans="1:11" ht="35.25" customHeight="1" x14ac:dyDescent="0.25">
      <c r="A21" s="25" t="s">
        <v>36</v>
      </c>
      <c r="B21" s="53" t="s">
        <v>57</v>
      </c>
      <c r="C21" s="53"/>
      <c r="D21" s="53"/>
      <c r="E21" s="53"/>
      <c r="F21" s="53"/>
      <c r="G21" s="53"/>
      <c r="H21" s="53"/>
      <c r="I21" s="53"/>
      <c r="J21" s="53"/>
      <c r="K21" s="1"/>
    </row>
    <row r="22" spans="1:11" ht="15.75" x14ac:dyDescent="0.25">
      <c r="A22" s="33" t="s">
        <v>17</v>
      </c>
      <c r="B22" s="34"/>
      <c r="C22" s="34"/>
      <c r="D22" s="34"/>
      <c r="E22" s="34"/>
      <c r="F22" s="34"/>
      <c r="G22" s="34"/>
      <c r="H22" s="34"/>
      <c r="I22" s="34"/>
      <c r="J22" s="35"/>
    </row>
    <row r="23" spans="1:11" ht="15.75" x14ac:dyDescent="0.25">
      <c r="A23" s="54" t="s">
        <v>18</v>
      </c>
      <c r="B23" s="55"/>
      <c r="C23" s="55"/>
      <c r="D23" s="55"/>
      <c r="E23" s="55"/>
      <c r="F23" s="55"/>
      <c r="G23" s="55"/>
      <c r="H23" s="55"/>
      <c r="I23" s="55"/>
      <c r="J23" s="56"/>
      <c r="K23" s="1"/>
    </row>
    <row r="24" spans="1:11" ht="15" customHeight="1" x14ac:dyDescent="0.25">
      <c r="A24" s="86" t="s">
        <v>19</v>
      </c>
      <c r="B24" s="41"/>
      <c r="C24" s="39" t="s">
        <v>20</v>
      </c>
      <c r="D24" s="40"/>
      <c r="E24" s="40"/>
      <c r="F24" s="40" t="s">
        <v>21</v>
      </c>
      <c r="G24" s="40"/>
      <c r="H24" s="41"/>
      <c r="I24" s="39" t="s">
        <v>22</v>
      </c>
      <c r="J24" s="65"/>
    </row>
    <row r="25" spans="1:11" x14ac:dyDescent="0.25">
      <c r="A25" s="61">
        <v>177246110</v>
      </c>
      <c r="B25" s="62"/>
      <c r="C25" s="90">
        <v>177246110</v>
      </c>
      <c r="D25" s="91"/>
      <c r="E25" s="92"/>
      <c r="F25" s="42">
        <v>28728584.93</v>
      </c>
      <c r="G25" s="43"/>
      <c r="H25" s="44"/>
      <c r="I25" s="63">
        <f>+IF(F25&gt;0,F25/C25,0)</f>
        <v>0.16208302077828393</v>
      </c>
      <c r="J25" s="64"/>
    </row>
    <row r="26" spans="1:11" ht="15.75" x14ac:dyDescent="0.25">
      <c r="A26" s="54" t="s">
        <v>23</v>
      </c>
      <c r="B26" s="55"/>
      <c r="C26" s="55"/>
      <c r="D26" s="55"/>
      <c r="E26" s="55"/>
      <c r="F26" s="55"/>
      <c r="G26" s="55"/>
      <c r="H26" s="55"/>
      <c r="I26" s="55"/>
      <c r="J26" s="56"/>
      <c r="K26" s="1"/>
    </row>
    <row r="27" spans="1:11" x14ac:dyDescent="0.25">
      <c r="A27" s="5"/>
      <c r="B27"/>
      <c r="C27" s="87" t="s">
        <v>45</v>
      </c>
      <c r="D27" s="88"/>
      <c r="E27" s="45" t="s">
        <v>59</v>
      </c>
      <c r="F27" s="46"/>
      <c r="G27" s="45" t="s">
        <v>60</v>
      </c>
      <c r="H27" s="45"/>
      <c r="I27" s="87" t="s">
        <v>24</v>
      </c>
      <c r="J27" s="89"/>
    </row>
    <row r="28" spans="1:11" ht="38.25" x14ac:dyDescent="0.25">
      <c r="A28" s="9" t="s">
        <v>64</v>
      </c>
      <c r="B28" s="10" t="s">
        <v>25</v>
      </c>
      <c r="C28" s="10" t="s">
        <v>37</v>
      </c>
      <c r="D28" s="10" t="s">
        <v>38</v>
      </c>
      <c r="E28" s="10" t="s">
        <v>39</v>
      </c>
      <c r="F28" s="10" t="s">
        <v>40</v>
      </c>
      <c r="G28" s="10" t="s">
        <v>41</v>
      </c>
      <c r="H28" s="10" t="s">
        <v>42</v>
      </c>
      <c r="I28" s="10" t="s">
        <v>43</v>
      </c>
      <c r="J28" s="11" t="s">
        <v>44</v>
      </c>
    </row>
    <row r="29" spans="1:11" ht="91.5" customHeight="1" x14ac:dyDescent="0.25">
      <c r="A29" s="93" t="s">
        <v>55</v>
      </c>
      <c r="B29" s="94" t="s">
        <v>56</v>
      </c>
      <c r="C29" s="27">
        <v>1540</v>
      </c>
      <c r="D29" s="28">
        <v>177246110</v>
      </c>
      <c r="E29" s="30">
        <v>250</v>
      </c>
      <c r="F29" s="29">
        <v>28994145</v>
      </c>
      <c r="G29" s="30">
        <v>286</v>
      </c>
      <c r="H29" s="29">
        <v>27368260.760000002</v>
      </c>
      <c r="I29" s="31">
        <f>IF(G29&gt;0,G29/Tabla1[[#This Row],[Física
(C)]],0)</f>
        <v>1.1439999999999999</v>
      </c>
      <c r="J29" s="32">
        <v>0.94399999999999995</v>
      </c>
    </row>
    <row r="30" spans="1:11" ht="15.75" x14ac:dyDescent="0.25">
      <c r="A30" s="33" t="s">
        <v>26</v>
      </c>
      <c r="B30" s="34"/>
      <c r="C30" s="34"/>
      <c r="D30" s="34"/>
      <c r="E30" s="34"/>
      <c r="F30" s="34"/>
      <c r="G30" s="34"/>
      <c r="H30" s="34"/>
      <c r="I30" s="34"/>
      <c r="J30" s="35"/>
    </row>
    <row r="31" spans="1:11" ht="16.5" thickBot="1" x14ac:dyDescent="0.3">
      <c r="A31" s="54" t="s">
        <v>27</v>
      </c>
      <c r="B31" s="55"/>
      <c r="C31" s="55"/>
      <c r="D31" s="55"/>
      <c r="E31" s="55"/>
      <c r="F31" s="55"/>
      <c r="G31" s="55"/>
      <c r="H31" s="55"/>
      <c r="I31" s="55"/>
      <c r="J31" s="56"/>
      <c r="K31" s="1"/>
    </row>
    <row r="32" spans="1:11" ht="30.75" customHeight="1" x14ac:dyDescent="0.25">
      <c r="A32" s="21" t="s">
        <v>28</v>
      </c>
      <c r="B32" s="57" t="s">
        <v>55</v>
      </c>
      <c r="C32" s="57"/>
      <c r="D32" s="57"/>
      <c r="E32" s="57"/>
      <c r="F32" s="57"/>
      <c r="G32" s="57"/>
      <c r="H32" s="57"/>
      <c r="I32" s="57"/>
      <c r="J32" s="58"/>
    </row>
    <row r="33" spans="1:11" ht="60.75" customHeight="1" x14ac:dyDescent="0.25">
      <c r="A33" s="22" t="s">
        <v>29</v>
      </c>
      <c r="B33" s="53" t="s">
        <v>61</v>
      </c>
      <c r="C33" s="53"/>
      <c r="D33" s="53"/>
      <c r="E33" s="53"/>
      <c r="F33" s="53"/>
      <c r="G33" s="53"/>
      <c r="H33" s="53"/>
      <c r="I33" s="53"/>
      <c r="J33" s="53"/>
    </row>
    <row r="34" spans="1:11" ht="97.5" customHeight="1" x14ac:dyDescent="0.25">
      <c r="A34" s="22" t="s">
        <v>30</v>
      </c>
      <c r="B34" s="59" t="s">
        <v>69</v>
      </c>
      <c r="C34" s="59"/>
      <c r="D34" s="59"/>
      <c r="E34" s="59"/>
      <c r="F34" s="59"/>
      <c r="G34" s="59"/>
      <c r="H34" s="59"/>
      <c r="I34" s="59"/>
      <c r="J34" s="59"/>
    </row>
    <row r="35" spans="1:11" ht="64.5" customHeight="1" x14ac:dyDescent="0.25">
      <c r="A35" s="23" t="s">
        <v>31</v>
      </c>
      <c r="B35" s="60" t="s">
        <v>71</v>
      </c>
      <c r="C35" s="60"/>
      <c r="D35" s="60"/>
      <c r="E35" s="60"/>
      <c r="F35" s="60"/>
      <c r="G35" s="60"/>
      <c r="H35" s="60"/>
      <c r="I35" s="60"/>
      <c r="J35" s="60"/>
    </row>
    <row r="36" spans="1:11" ht="15.75" x14ac:dyDescent="0.25">
      <c r="A36" s="33" t="s">
        <v>32</v>
      </c>
      <c r="B36" s="34"/>
      <c r="C36" s="34"/>
      <c r="D36" s="34"/>
      <c r="E36" s="34"/>
      <c r="F36" s="34"/>
      <c r="G36" s="34"/>
      <c r="H36" s="34"/>
      <c r="I36" s="34"/>
      <c r="J36" s="35"/>
    </row>
    <row r="37" spans="1:11" ht="16.5" thickBot="1" x14ac:dyDescent="0.3">
      <c r="A37" s="36" t="s">
        <v>33</v>
      </c>
      <c r="B37" s="37"/>
      <c r="C37" s="37"/>
      <c r="D37" s="37"/>
      <c r="E37" s="37"/>
      <c r="F37" s="37"/>
      <c r="G37" s="37"/>
      <c r="H37" s="37"/>
      <c r="I37" s="37"/>
      <c r="J37" s="38"/>
      <c r="K37" s="1"/>
    </row>
    <row r="38" spans="1:11" ht="27.75" customHeight="1" thickBot="1" x14ac:dyDescent="0.3">
      <c r="A38" s="47" t="s">
        <v>70</v>
      </c>
      <c r="B38" s="48"/>
      <c r="C38" s="48"/>
      <c r="D38" s="48"/>
      <c r="E38" s="48"/>
      <c r="F38" s="48"/>
      <c r="G38" s="48"/>
      <c r="H38" s="48"/>
      <c r="I38" s="48"/>
      <c r="J38" s="49"/>
    </row>
    <row r="39" spans="1:11" ht="27.75" customHeight="1" x14ac:dyDescent="0.25">
      <c r="A39" s="26"/>
      <c r="B39" s="26"/>
      <c r="C39" s="26"/>
      <c r="D39" s="26"/>
      <c r="E39" s="26"/>
      <c r="F39" s="26"/>
      <c r="G39" s="26"/>
      <c r="H39" s="26"/>
      <c r="I39" s="26"/>
      <c r="J39" s="26"/>
    </row>
    <row r="40" spans="1:11" ht="22.5" customHeight="1" x14ac:dyDescent="0.25">
      <c r="A40" s="19"/>
      <c r="B40" s="20"/>
      <c r="C40" s="85"/>
      <c r="D40" s="85"/>
      <c r="E40" s="85"/>
      <c r="G40" s="85"/>
      <c r="H40" s="85"/>
      <c r="I40" s="85"/>
    </row>
    <row r="41" spans="1:11" x14ac:dyDescent="0.25">
      <c r="A41" s="85"/>
      <c r="B41" s="85"/>
      <c r="C41" s="85"/>
      <c r="D41" s="85"/>
      <c r="E41" s="85"/>
      <c r="F41" s="85"/>
      <c r="G41" s="85"/>
      <c r="H41" s="85"/>
      <c r="I41" s="85"/>
      <c r="J41" s="85"/>
    </row>
    <row r="42" spans="1:11" x14ac:dyDescent="0.25">
      <c r="A42" s="85"/>
      <c r="B42" s="85"/>
      <c r="C42" s="85"/>
      <c r="D42" s="85"/>
      <c r="E42" s="85"/>
      <c r="F42" s="85"/>
      <c r="G42" s="85"/>
      <c r="H42" s="85"/>
      <c r="I42" s="85"/>
      <c r="J42" s="85"/>
    </row>
    <row r="43" spans="1:11" ht="36.75" customHeight="1" x14ac:dyDescent="0.25"/>
  </sheetData>
  <mergeCells count="51">
    <mergeCell ref="A41:J41"/>
    <mergeCell ref="A42:J42"/>
    <mergeCell ref="C40:E40"/>
    <mergeCell ref="G40:I40"/>
    <mergeCell ref="C15:J15"/>
    <mergeCell ref="A17:J17"/>
    <mergeCell ref="B18:J18"/>
    <mergeCell ref="B19:J19"/>
    <mergeCell ref="B20:J20"/>
    <mergeCell ref="A22:J22"/>
    <mergeCell ref="A23:J23"/>
    <mergeCell ref="A24:B24"/>
    <mergeCell ref="C27:D27"/>
    <mergeCell ref="G27:H27"/>
    <mergeCell ref="I27:J27"/>
    <mergeCell ref="C25:E25"/>
    <mergeCell ref="B1:J1"/>
    <mergeCell ref="B2:C2"/>
    <mergeCell ref="D2:H2"/>
    <mergeCell ref="B3:C3"/>
    <mergeCell ref="D3:H3"/>
    <mergeCell ref="A4:J4"/>
    <mergeCell ref="B8:J8"/>
    <mergeCell ref="B11:J11"/>
    <mergeCell ref="B12:J12"/>
    <mergeCell ref="A13:J13"/>
    <mergeCell ref="A5:J5"/>
    <mergeCell ref="A6:J6"/>
    <mergeCell ref="A7:J7"/>
    <mergeCell ref="A38:J38"/>
    <mergeCell ref="B9:J9"/>
    <mergeCell ref="B10:J10"/>
    <mergeCell ref="B21:J21"/>
    <mergeCell ref="A30:J30"/>
    <mergeCell ref="A31:J31"/>
    <mergeCell ref="B32:J32"/>
    <mergeCell ref="B33:J33"/>
    <mergeCell ref="B34:J34"/>
    <mergeCell ref="B35:J35"/>
    <mergeCell ref="A25:B25"/>
    <mergeCell ref="I25:J25"/>
    <mergeCell ref="A26:J26"/>
    <mergeCell ref="I24:J24"/>
    <mergeCell ref="C14:J14"/>
    <mergeCell ref="C16:J16"/>
    <mergeCell ref="A36:J36"/>
    <mergeCell ref="A37:J37"/>
    <mergeCell ref="C24:E24"/>
    <mergeCell ref="F24:H24"/>
    <mergeCell ref="F25:H25"/>
    <mergeCell ref="E27:F27"/>
  </mergeCells>
  <phoneticPr fontId="19" type="noConversion"/>
  <dataValidations xWindow="703" yWindow="670" count="16">
    <dataValidation allowBlank="1" showInputMessage="1" showErrorMessage="1" prompt="Monto presupuestado para el producto" sqref="D28 F28" xr:uid="{00000000-0002-0000-0000-000000000000}"/>
    <dataValidation allowBlank="1" showInputMessage="1" showErrorMessage="1" prompt="Meta anual del indicador" sqref="E28 C28:C29" xr:uid="{00000000-0002-0000-0000-000001000000}"/>
    <dataValidation allowBlank="1" showInputMessage="1" showErrorMessage="1" prompt="¿En qué consiste el programa?" sqref="B19:J19" xr:uid="{00000000-0002-0000-0000-000002000000}"/>
    <dataValidation allowBlank="1" showInputMessage="1" showErrorMessage="1" prompt="Presupuesto del programa" sqref="A25:C25 F25 D29" xr:uid="{00000000-0002-0000-0000-000003000000}"/>
    <dataValidation allowBlank="1" showInputMessage="1" showErrorMessage="1" prompt="Oportunidades de mejora identificadas" sqref="A38:J39" xr:uid="{00000000-0002-0000-0000-000004000000}"/>
    <dataValidation allowBlank="1" showInputMessage="1" showErrorMessage="1" prompt="De existir desvío, explicar razones." sqref="B35:J35" xr:uid="{00000000-0002-0000-0000-000005000000}"/>
    <dataValidation allowBlank="1" showInputMessage="1" showErrorMessage="1" prompt="1. Describir lo plasmado en el presupuesto_x000a_2. Describir lo alcanzado en términos financieros y de producción " sqref="B34:J34" xr:uid="{00000000-0002-0000-0000-000006000000}"/>
    <dataValidation allowBlank="1" showInputMessage="1" showErrorMessage="1" prompt="¿En qué consiste el producto? su objetivo" sqref="B33:J33" xr:uid="{00000000-0002-0000-0000-000007000000}"/>
    <dataValidation allowBlank="1" showInputMessage="1" showErrorMessage="1" prompt="Nombre del producto" sqref="B32:J32" xr:uid="{00000000-0002-0000-0000-000008000000}"/>
    <dataValidation allowBlank="1" showInputMessage="1" showErrorMessage="1" prompt="¿A quién va dirigido el programa?, ¿qué característica tiene esta población que requiere ser beneficiada?" sqref="B20:J20" xr:uid="{00000000-0002-0000-0000-000009000000}"/>
    <dataValidation allowBlank="1" showInputMessage="1" prompt="Nombre del capítulo" sqref="B8:J10" xr:uid="{00000000-0002-0000-0000-00000A000000}"/>
    <dataValidation allowBlank="1" sqref="A8" xr:uid="{00000000-0002-0000-0000-00000B000000}"/>
    <dataValidation allowBlank="1" showInputMessage="1" showErrorMessage="1" prompt="Monto ejecutado en el trimestre" sqref="H28" xr:uid="{00000000-0002-0000-0000-00000C000000}"/>
    <dataValidation allowBlank="1" showInputMessage="1" showErrorMessage="1" prompt="Meta alcanzada en el trimestre" sqref="G28:G29 E29" xr:uid="{00000000-0002-0000-0000-00000D000000}"/>
    <dataValidation allowBlank="1" showInputMessage="1" showErrorMessage="1" prompt="Nombre del indicador" sqref="B28:B29" xr:uid="{00000000-0002-0000-0000-00000E000000}"/>
    <dataValidation allowBlank="1" showInputMessage="1" showErrorMessage="1" prompt="Nombre de cada producto" sqref="A28:A29" xr:uid="{00000000-0002-0000-0000-00000F000000}"/>
  </dataValidations>
  <printOptions horizontalCentered="1" verticalCentered="1"/>
  <pageMargins left="0.31496062992125984" right="0.31496062992125984" top="0.35433070866141736" bottom="0.35433070866141736" header="0.31496062992125984" footer="0.31496062992125984"/>
  <pageSetup scale="55"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Hoja1</vt:lpstr>
      <vt:lpstr>Hoja2</vt:lpstr>
      <vt:lpstr>Hoja1!Área_de_impresión</vt:lpstr>
      <vt:lpstr>Hoja1!Títulos_a_imprimir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rmarte</dc:creator>
  <cp:lastModifiedBy>Tammy Rodriguez Pichardo</cp:lastModifiedBy>
  <cp:lastPrinted>2025-04-10T18:19:47Z</cp:lastPrinted>
  <dcterms:created xsi:type="dcterms:W3CDTF">2021-03-22T15:50:10Z</dcterms:created>
  <dcterms:modified xsi:type="dcterms:W3CDTF">2025-04-10T18:20:07Z</dcterms:modified>
</cp:coreProperties>
</file>