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5/3. Marzo 2025/"/>
    </mc:Choice>
  </mc:AlternateContent>
  <xr:revisionPtr revIDLastSave="7947" documentId="8_{8BD8E3C2-CC2B-4983-90B7-F73E2EB4EC37}" xr6:coauthVersionLast="47" xr6:coauthVersionMax="47" xr10:uidLastSave="{4BBCF687-D588-4840-A668-26FAEAEC2884}"/>
  <bookViews>
    <workbookView xWindow="-120" yWindow="-120" windowWidth="24240" windowHeight="13140" xr2:uid="{00000000-000D-0000-FFFF-FFFF00000000}"/>
  </bookViews>
  <sheets>
    <sheet name="Pagos a Proveedores" sheetId="14" r:id="rId1"/>
  </sheets>
  <definedNames>
    <definedName name="_xlnm.Print_Area" localSheetId="0">'Pagos a Proveedores'!$A$1:$I$30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14" l="1"/>
  <c r="H24" i="14"/>
  <c r="F24" i="14"/>
  <c r="A9" i="14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8" i="14"/>
</calcChain>
</file>

<file path=xl/sharedStrings.xml><?xml version="1.0" encoding="utf-8"?>
<sst xmlns="http://schemas.openxmlformats.org/spreadsheetml/2006/main" count="96" uniqueCount="75">
  <si>
    <t>No.</t>
  </si>
  <si>
    <t xml:space="preserve">Proveedor </t>
  </si>
  <si>
    <t>Total</t>
  </si>
  <si>
    <t>Concepto</t>
  </si>
  <si>
    <t xml:space="preserve"> </t>
  </si>
  <si>
    <t xml:space="preserve">Monto Pagado a la Fecha </t>
  </si>
  <si>
    <t>Monto Pendiente</t>
  </si>
  <si>
    <t>Fecha de Factura</t>
  </si>
  <si>
    <t>No. de Factura (NCF)</t>
  </si>
  <si>
    <t>Monto Facturado</t>
  </si>
  <si>
    <t>Contadora</t>
  </si>
  <si>
    <t xml:space="preserve">Glarquis Gómez </t>
  </si>
  <si>
    <t>Encargada Financiera</t>
  </si>
  <si>
    <t xml:space="preserve">Leydy de los Santos </t>
  </si>
  <si>
    <t xml:space="preserve">                                                              Pagos Realizados a Proveedores </t>
  </si>
  <si>
    <t xml:space="preserve">                                                                         Expresado en RD$</t>
  </si>
  <si>
    <t>Preparado Por:</t>
  </si>
  <si>
    <t>Revisado Por</t>
  </si>
  <si>
    <t>Completado</t>
  </si>
  <si>
    <t>Estado (Completado,  Pendiente o Atrasado)</t>
  </si>
  <si>
    <t>Aprobado Por:</t>
  </si>
  <si>
    <t xml:space="preserve">                            Instituto de Educación Superior en Formación Diplomática y Consular</t>
  </si>
  <si>
    <t>Roberto Rodríguez</t>
  </si>
  <si>
    <t>Vicerrector Administrativo</t>
  </si>
  <si>
    <t xml:space="preserve">                                                                Al 31 de Marzo del año 2025</t>
  </si>
  <si>
    <t>Jesus Rafael Navarro Zerpa</t>
  </si>
  <si>
    <t>B1500000001</t>
  </si>
  <si>
    <t>Tecnas, EIRL</t>
  </si>
  <si>
    <t>Servicio de reparación y mantenimiento del ascensor de este INESDYC</t>
  </si>
  <si>
    <t>B1500003448</t>
  </si>
  <si>
    <t>Mercedes Alonso Romero</t>
  </si>
  <si>
    <t>B1500000122</t>
  </si>
  <si>
    <t>Columbus Networks Dominicana, S.A</t>
  </si>
  <si>
    <t>Servicio de internet de este INESDYC, correspondiente al mes de febrero 2025</t>
  </si>
  <si>
    <t>E450000000859</t>
  </si>
  <si>
    <t>Technology, Knowledge And Services, SRL (TECKLAS)</t>
  </si>
  <si>
    <t>E450000000008</t>
  </si>
  <si>
    <t>B1500003608</t>
  </si>
  <si>
    <t>Jasmina Djordjevic</t>
  </si>
  <si>
    <t>B1500000032</t>
  </si>
  <si>
    <t>Ramon Antonio Altagracia Ortiz</t>
  </si>
  <si>
    <t>Por fungir como jurado evaluador de tesis de la estudiante Dorali Oveida Jiménez Fortuna, de la Maestría en Diplomacia y Servicio Consular (IV promoción)</t>
  </si>
  <si>
    <t>Giovanni Manuel Báez Auffant</t>
  </si>
  <si>
    <t>B1100000247</t>
  </si>
  <si>
    <t>Minerva Eufrosina Acosta Pérez</t>
  </si>
  <si>
    <t>B1100000249</t>
  </si>
  <si>
    <t>Por impartir la asignatura Derecho Consular, de la Maestría en Diplomacia y Servicio Consular (V promoción)</t>
  </si>
  <si>
    <t>B1100000248</t>
  </si>
  <si>
    <t>E450000000974</t>
  </si>
  <si>
    <t>Servicio de portafirmas gubernamental, FIRMAGOB, desde el 10/12/2024 hasta el 01/12/2025, según convenio</t>
  </si>
  <si>
    <t>Oficina Gubernamental de Tecnología de la Información y Comunicación (OGTIG)</t>
  </si>
  <si>
    <t>E450000070666</t>
  </si>
  <si>
    <t>B1500000011</t>
  </si>
  <si>
    <t>B1100000245</t>
  </si>
  <si>
    <t>Maria Aurelina Agramonte Pimentel</t>
  </si>
  <si>
    <t>B1100000244</t>
  </si>
  <si>
    <t>B1100000246</t>
  </si>
  <si>
    <t>Por impartir dentro de la materia Comercio Exterior e Inteligencia Comercial, la asignatura: Seminario Inteligencia Económica, de la Maestría en Diplomacia y Servicio Consular (VI promoción)</t>
  </si>
  <si>
    <t>B1100000250</t>
  </si>
  <si>
    <t xml:space="preserve">Por servicio de internet de este INESDYC, correspondiente al mes de marzo 2025 </t>
  </si>
  <si>
    <t xml:space="preserve"> Por impartir la asignatura módulo I: "Redacción Ortografía, Corrección de Estilo", del XI curso en Redacción y Comunicación Diplomática, dirigidos al personal del Ministerio de Relaciones Exteriores y el INESDYC</t>
  </si>
  <si>
    <t>Por impartir la asignatura sobre Etiqueta Social y Empresarial del XIV Curso de Protocolo, Organización de Eventos y Etiquetas</t>
  </si>
  <si>
    <t>Por impartir la asignatura "Relaciones Dominico-Haitianas", en la Maestría en Diplomacia y Servicio Consular (VI promoción)</t>
  </si>
  <si>
    <t>Po impartir taller Enseñanza de la Constitución, de la Maestría en Diplomacia y Servicios Consular (V promoción)</t>
  </si>
  <si>
    <t>Franklin José Ureña Capellán</t>
  </si>
  <si>
    <t>Eloy Amauris Alvares Agüero</t>
  </si>
  <si>
    <t>Acelis Ramona Ángeles Vargas</t>
  </si>
  <si>
    <t>Por impartir dentro de la materia Comercio Exterior e Inteligencia Comercial, la asignatura: Comercio Exterior Dominicano, de la Maestría en Diplomacia y Servicio Consular (VI promoción)</t>
  </si>
  <si>
    <t xml:space="preserve">Compañía Dominicana de Teléfono, C. por A. </t>
  </si>
  <si>
    <t xml:space="preserve">Por servicio de telefonía móvil para uso del personal de este INESDYC, correspondiente al mes de marzo 2025 </t>
  </si>
  <si>
    <t>Por impartir la asignatura Organización de la Comunidad Internacional de la Maestría en Diplomacia y Servicio Consular (V promoción)</t>
  </si>
  <si>
    <t>9na cuota de 11 por renovación de la plataforma de gestión academica institucional (PROBUS) utilizado por el INESDYC</t>
  </si>
  <si>
    <t>Nap de Caribe, INC</t>
  </si>
  <si>
    <t>Pago 6 de 11 por actividades vinculadas al hito no.2 referentes al diagrama AS Built y entrega de un informe mensual de consumo resultantes de las soluciones contratadas para los servicios virtuales de la nube de este INESDYC.</t>
  </si>
  <si>
    <t>B1500001654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</si>
</sst>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0" fillId="0" borderId="0" xfId="0" applyAlignment="1">
      <alignment horizontal="center"/>
    </xf>
    <xf numFmtId="4" fontId="2" fillId="0" borderId="0" xfId="0" applyNumberFormat="1" applyFont="1" applyAlignment="1">
      <alignment horizont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>
      <alignment vertical="center"/>
    </xf>
    <xf numFmtId="4" fontId="1" fillId="2" borderId="7" xfId="0" applyNumberFormat="1" applyFont="1" applyFill="1" applyBorder="1"/>
    <xf numFmtId="0" fontId="0" fillId="0" borderId="0" xfId="0" applyAlignment="1">
      <alignment horizontal="center" vertical="center"/>
    </xf>
    <xf numFmtId="4" fontId="0" fillId="0" borderId="8" xfId="0" applyNumberFormat="1" applyBorder="1" applyAlignment="1">
      <alignment vertical="center"/>
    </xf>
    <xf numFmtId="0" fontId="0" fillId="0" borderId="9" xfId="0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14" fontId="0" fillId="0" borderId="8" xfId="0" applyNumberFormat="1" applyBorder="1" applyAlignment="1">
      <alignment vertical="center"/>
    </xf>
    <xf numFmtId="4" fontId="0" fillId="0" borderId="7" xfId="0" applyNumberFormat="1" applyBorder="1"/>
    <xf numFmtId="0" fontId="5" fillId="0" borderId="1" xfId="0" applyFont="1" applyBorder="1" applyAlignment="1">
      <alignment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771525</xdr:colOff>
      <xdr:row>0</xdr:row>
      <xdr:rowOff>9525</xdr:rowOff>
    </xdr:from>
    <xdr:to>
      <xdr:col>1</xdr:col>
      <xdr:colOff>1400175</xdr:colOff>
      <xdr:row>3</xdr:row>
      <xdr:rowOff>142875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0DFA4F7-85C6-41F3-B550-11109843A1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175" y="9525"/>
          <a:ext cx="6286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6FBF9-9141-4BE5-BB36-29BF7D401A60}">
  <dimension ref="A1:I39"/>
  <sheetViews>
    <sheetView showGridLines="0" tabSelected="1" zoomScaleNormal="100" workbookViewId="0">
      <selection activeCell="B18" sqref="B18"/>
    </sheetView>
  </sheetViews>
  <sheetFormatPr baseColWidth="10" defaultRowHeight="15" x14ac:dyDescent="0.25"/>
  <cols>
    <col min="1" max="1" width="3.7109375" customWidth="1"/>
    <col min="2" max="2" width="29.85546875" customWidth="1"/>
    <col min="3" max="3" width="59.5703125" customWidth="1"/>
    <col min="4" max="4" width="14" customWidth="1"/>
    <col min="5" max="5" width="10.7109375" style="13" customWidth="1"/>
    <col min="6" max="7" width="12.140625" customWidth="1"/>
    <col min="8" max="8" width="10" customWidth="1"/>
    <col min="9" max="9" width="13.140625" customWidth="1"/>
  </cols>
  <sheetData>
    <row r="1" spans="1:9" ht="15.75" customHeight="1" x14ac:dyDescent="0.3">
      <c r="C1" s="11" t="s">
        <v>21</v>
      </c>
    </row>
    <row r="2" spans="1:9" ht="16.5" customHeight="1" x14ac:dyDescent="0.3">
      <c r="A2" t="s">
        <v>4</v>
      </c>
      <c r="C2" s="11" t="s">
        <v>14</v>
      </c>
    </row>
    <row r="3" spans="1:9" ht="16.5" customHeight="1" x14ac:dyDescent="0.3">
      <c r="C3" s="11" t="s">
        <v>24</v>
      </c>
    </row>
    <row r="4" spans="1:9" ht="16.5" customHeight="1" x14ac:dyDescent="0.3">
      <c r="C4" s="12" t="s">
        <v>15</v>
      </c>
      <c r="D4" s="2"/>
    </row>
    <row r="5" spans="1:9" s="1" customFormat="1" ht="60.75" customHeight="1" x14ac:dyDescent="0.25">
      <c r="A5" s="3" t="s">
        <v>0</v>
      </c>
      <c r="B5" s="19" t="s">
        <v>1</v>
      </c>
      <c r="C5" s="19" t="s">
        <v>3</v>
      </c>
      <c r="D5" s="21" t="s">
        <v>8</v>
      </c>
      <c r="E5" s="21" t="s">
        <v>7</v>
      </c>
      <c r="F5" s="28" t="s">
        <v>9</v>
      </c>
      <c r="G5" s="28" t="s">
        <v>5</v>
      </c>
      <c r="H5" s="21" t="s">
        <v>6</v>
      </c>
      <c r="I5" s="21" t="s">
        <v>19</v>
      </c>
    </row>
    <row r="6" spans="1:9" s="1" customFormat="1" ht="29.25" customHeight="1" x14ac:dyDescent="0.25">
      <c r="A6" s="18">
        <v>1</v>
      </c>
      <c r="B6" s="20" t="s">
        <v>27</v>
      </c>
      <c r="C6" s="20" t="s">
        <v>28</v>
      </c>
      <c r="D6" s="29" t="s">
        <v>29</v>
      </c>
      <c r="E6" s="16">
        <v>45681</v>
      </c>
      <c r="F6" s="17">
        <v>5386.49</v>
      </c>
      <c r="G6" s="17">
        <v>5386.49</v>
      </c>
      <c r="H6" s="17">
        <v>0</v>
      </c>
      <c r="I6" s="15" t="s">
        <v>18</v>
      </c>
    </row>
    <row r="7" spans="1:9" s="1" customFormat="1" ht="30" x14ac:dyDescent="0.25">
      <c r="A7" s="18">
        <v>2</v>
      </c>
      <c r="B7" s="20" t="s">
        <v>32</v>
      </c>
      <c r="C7" s="20" t="s">
        <v>33</v>
      </c>
      <c r="D7" s="29" t="s">
        <v>34</v>
      </c>
      <c r="E7" s="16">
        <v>45689</v>
      </c>
      <c r="F7" s="17">
        <v>412811.2</v>
      </c>
      <c r="G7" s="17">
        <v>412811.2</v>
      </c>
      <c r="H7" s="17">
        <v>0</v>
      </c>
      <c r="I7" s="15" t="s">
        <v>18</v>
      </c>
    </row>
    <row r="8" spans="1:9" s="1" customFormat="1" ht="60" x14ac:dyDescent="0.25">
      <c r="A8" s="18">
        <f>A7+1</f>
        <v>3</v>
      </c>
      <c r="B8" s="20" t="s">
        <v>72</v>
      </c>
      <c r="C8" s="20" t="s">
        <v>73</v>
      </c>
      <c r="D8" s="29" t="s">
        <v>74</v>
      </c>
      <c r="E8" s="16">
        <v>45689</v>
      </c>
      <c r="F8" s="17">
        <v>182264.48</v>
      </c>
      <c r="G8" s="17">
        <v>182264.48</v>
      </c>
      <c r="H8" s="17">
        <v>0</v>
      </c>
      <c r="I8" s="15" t="s">
        <v>18</v>
      </c>
    </row>
    <row r="9" spans="1:9" s="1" customFormat="1" ht="47.25" customHeight="1" x14ac:dyDescent="0.25">
      <c r="A9" s="18">
        <f t="shared" ref="A9:A23" si="0">A8+1</f>
        <v>4</v>
      </c>
      <c r="B9" s="20" t="s">
        <v>50</v>
      </c>
      <c r="C9" s="20" t="s">
        <v>49</v>
      </c>
      <c r="D9" s="29" t="s">
        <v>37</v>
      </c>
      <c r="E9" s="16">
        <v>45699</v>
      </c>
      <c r="F9" s="17">
        <v>15000</v>
      </c>
      <c r="G9" s="17">
        <v>15000</v>
      </c>
      <c r="H9" s="17">
        <v>0</v>
      </c>
      <c r="I9" s="15" t="s">
        <v>18</v>
      </c>
    </row>
    <row r="10" spans="1:9" s="1" customFormat="1" ht="29.25" customHeight="1" x14ac:dyDescent="0.25">
      <c r="A10" s="18">
        <f t="shared" si="0"/>
        <v>5</v>
      </c>
      <c r="B10" s="20" t="s">
        <v>32</v>
      </c>
      <c r="C10" s="20" t="s">
        <v>59</v>
      </c>
      <c r="D10" s="29" t="s">
        <v>48</v>
      </c>
      <c r="E10" s="16">
        <v>45717</v>
      </c>
      <c r="F10" s="17">
        <v>412811.2</v>
      </c>
      <c r="G10" s="17">
        <v>412811.2</v>
      </c>
      <c r="H10" s="17">
        <v>0</v>
      </c>
      <c r="I10" s="15" t="s">
        <v>18</v>
      </c>
    </row>
    <row r="11" spans="1:9" s="1" customFormat="1" ht="60" x14ac:dyDescent="0.25">
      <c r="A11" s="18">
        <f t="shared" si="0"/>
        <v>6</v>
      </c>
      <c r="B11" s="20" t="s">
        <v>30</v>
      </c>
      <c r="C11" s="20" t="s">
        <v>60</v>
      </c>
      <c r="D11" s="27" t="s">
        <v>31</v>
      </c>
      <c r="E11" s="16">
        <v>45726</v>
      </c>
      <c r="F11" s="26">
        <v>27000</v>
      </c>
      <c r="G11" s="26">
        <v>27000</v>
      </c>
      <c r="H11" s="17">
        <v>0</v>
      </c>
      <c r="I11" s="15" t="s">
        <v>18</v>
      </c>
    </row>
    <row r="12" spans="1:9" s="1" customFormat="1" ht="29.25" customHeight="1" x14ac:dyDescent="0.25">
      <c r="A12" s="18">
        <f t="shared" si="0"/>
        <v>7</v>
      </c>
      <c r="B12" s="20" t="s">
        <v>35</v>
      </c>
      <c r="C12" s="20" t="s">
        <v>71</v>
      </c>
      <c r="D12" s="29" t="s">
        <v>36</v>
      </c>
      <c r="E12" s="16">
        <v>45727</v>
      </c>
      <c r="F12" s="17">
        <v>145454.54</v>
      </c>
      <c r="G12" s="17">
        <v>145454.54</v>
      </c>
      <c r="H12" s="17">
        <v>0</v>
      </c>
      <c r="I12" s="15" t="s">
        <v>18</v>
      </c>
    </row>
    <row r="13" spans="1:9" s="1" customFormat="1" ht="30" x14ac:dyDescent="0.25">
      <c r="A13" s="18">
        <f t="shared" si="0"/>
        <v>8</v>
      </c>
      <c r="B13" s="32" t="s">
        <v>38</v>
      </c>
      <c r="C13" s="20" t="s">
        <v>61</v>
      </c>
      <c r="D13" s="29" t="s">
        <v>39</v>
      </c>
      <c r="E13" s="16">
        <v>45730</v>
      </c>
      <c r="F13" s="31">
        <v>6000</v>
      </c>
      <c r="G13" s="31">
        <v>6000</v>
      </c>
      <c r="H13" s="17">
        <v>0</v>
      </c>
      <c r="I13" s="15" t="s">
        <v>18</v>
      </c>
    </row>
    <row r="14" spans="1:9" s="1" customFormat="1" ht="45" x14ac:dyDescent="0.25">
      <c r="A14" s="18">
        <f t="shared" si="0"/>
        <v>9</v>
      </c>
      <c r="B14" s="32" t="s">
        <v>40</v>
      </c>
      <c r="C14" s="20" t="s">
        <v>41</v>
      </c>
      <c r="D14" s="29" t="s">
        <v>53</v>
      </c>
      <c r="E14" s="16">
        <v>45735</v>
      </c>
      <c r="F14" s="17">
        <v>5000</v>
      </c>
      <c r="G14" s="17">
        <v>5000</v>
      </c>
      <c r="H14" s="17">
        <v>0</v>
      </c>
      <c r="I14" s="15" t="s">
        <v>18</v>
      </c>
    </row>
    <row r="15" spans="1:9" s="1" customFormat="1" ht="30" x14ac:dyDescent="0.25">
      <c r="A15" s="18">
        <f t="shared" si="0"/>
        <v>10</v>
      </c>
      <c r="B15" s="32" t="s">
        <v>42</v>
      </c>
      <c r="C15" s="20" t="s">
        <v>62</v>
      </c>
      <c r="D15" s="30" t="s">
        <v>43</v>
      </c>
      <c r="E15" s="16">
        <v>45735</v>
      </c>
      <c r="F15" s="31">
        <v>45000</v>
      </c>
      <c r="G15" s="31">
        <v>45000</v>
      </c>
      <c r="H15" s="17">
        <v>0</v>
      </c>
      <c r="I15" s="15" t="s">
        <v>18</v>
      </c>
    </row>
    <row r="16" spans="1:9" s="1" customFormat="1" ht="45" x14ac:dyDescent="0.25">
      <c r="A16" s="18">
        <f t="shared" si="0"/>
        <v>11</v>
      </c>
      <c r="B16" s="32" t="s">
        <v>44</v>
      </c>
      <c r="C16" s="20" t="s">
        <v>41</v>
      </c>
      <c r="D16" s="29" t="s">
        <v>45</v>
      </c>
      <c r="E16" s="16">
        <v>45735</v>
      </c>
      <c r="F16" s="17">
        <v>5000</v>
      </c>
      <c r="G16" s="17">
        <v>5000</v>
      </c>
      <c r="H16" s="17">
        <v>0</v>
      </c>
      <c r="I16" s="15" t="s">
        <v>18</v>
      </c>
    </row>
    <row r="17" spans="1:9" s="1" customFormat="1" ht="29.25" customHeight="1" x14ac:dyDescent="0.25">
      <c r="A17" s="18">
        <f t="shared" si="0"/>
        <v>12</v>
      </c>
      <c r="B17" s="32" t="s">
        <v>44</v>
      </c>
      <c r="C17" s="20" t="s">
        <v>46</v>
      </c>
      <c r="D17" s="29" t="s">
        <v>47</v>
      </c>
      <c r="E17" s="16">
        <v>45735</v>
      </c>
      <c r="F17" s="17">
        <v>45000</v>
      </c>
      <c r="G17" s="17">
        <v>45000</v>
      </c>
      <c r="H17" s="17">
        <v>0</v>
      </c>
      <c r="I17" s="15" t="s">
        <v>18</v>
      </c>
    </row>
    <row r="18" spans="1:9" s="1" customFormat="1" ht="29.25" customHeight="1" x14ac:dyDescent="0.25">
      <c r="A18" s="18">
        <f t="shared" si="0"/>
        <v>13</v>
      </c>
      <c r="B18" s="20" t="s">
        <v>54</v>
      </c>
      <c r="C18" s="20" t="s">
        <v>63</v>
      </c>
      <c r="D18" s="29" t="s">
        <v>55</v>
      </c>
      <c r="E18" s="16">
        <v>45735</v>
      </c>
      <c r="F18" s="31">
        <v>6000</v>
      </c>
      <c r="G18" s="31">
        <v>6000</v>
      </c>
      <c r="H18" s="17">
        <v>0</v>
      </c>
      <c r="I18" s="15" t="s">
        <v>18</v>
      </c>
    </row>
    <row r="19" spans="1:9" s="1" customFormat="1" ht="45" x14ac:dyDescent="0.25">
      <c r="A19" s="18">
        <f t="shared" si="0"/>
        <v>14</v>
      </c>
      <c r="B19" s="32" t="s">
        <v>64</v>
      </c>
      <c r="C19" s="20" t="s">
        <v>41</v>
      </c>
      <c r="D19" s="29" t="s">
        <v>56</v>
      </c>
      <c r="E19" s="16">
        <v>45735</v>
      </c>
      <c r="F19" s="17">
        <v>5000</v>
      </c>
      <c r="G19" s="17">
        <v>5000</v>
      </c>
      <c r="H19" s="17">
        <v>0</v>
      </c>
      <c r="I19" s="15" t="s">
        <v>18</v>
      </c>
    </row>
    <row r="20" spans="1:9" s="1" customFormat="1" ht="48.75" customHeight="1" x14ac:dyDescent="0.25">
      <c r="A20" s="18">
        <f t="shared" si="0"/>
        <v>15</v>
      </c>
      <c r="B20" s="32" t="s">
        <v>65</v>
      </c>
      <c r="C20" s="20" t="s">
        <v>57</v>
      </c>
      <c r="D20" s="29" t="s">
        <v>58</v>
      </c>
      <c r="E20" s="16">
        <v>45735</v>
      </c>
      <c r="F20" s="17">
        <v>19500</v>
      </c>
      <c r="G20" s="17">
        <v>19500</v>
      </c>
      <c r="H20" s="17">
        <v>0</v>
      </c>
      <c r="I20" s="15" t="s">
        <v>18</v>
      </c>
    </row>
    <row r="21" spans="1:9" s="1" customFormat="1" ht="48" customHeight="1" x14ac:dyDescent="0.25">
      <c r="A21" s="18">
        <f t="shared" si="0"/>
        <v>16</v>
      </c>
      <c r="B21" s="32" t="s">
        <v>66</v>
      </c>
      <c r="C21" s="20" t="s">
        <v>67</v>
      </c>
      <c r="D21" s="29" t="s">
        <v>52</v>
      </c>
      <c r="E21" s="16">
        <v>45736</v>
      </c>
      <c r="F21" s="17">
        <v>48000</v>
      </c>
      <c r="G21" s="17">
        <v>48000</v>
      </c>
      <c r="H21" s="17">
        <v>0</v>
      </c>
      <c r="I21" s="15" t="s">
        <v>18</v>
      </c>
    </row>
    <row r="22" spans="1:9" s="1" customFormat="1" ht="32.25" customHeight="1" x14ac:dyDescent="0.25">
      <c r="A22" s="18">
        <f t="shared" si="0"/>
        <v>17</v>
      </c>
      <c r="B22" s="20" t="s">
        <v>68</v>
      </c>
      <c r="C22" s="20" t="s">
        <v>69</v>
      </c>
      <c r="D22" s="29" t="s">
        <v>51</v>
      </c>
      <c r="E22" s="16">
        <v>45741</v>
      </c>
      <c r="F22" s="17">
        <v>125232.25</v>
      </c>
      <c r="G22" s="17">
        <v>125232.25</v>
      </c>
      <c r="H22" s="17">
        <v>0</v>
      </c>
      <c r="I22" s="15" t="s">
        <v>18</v>
      </c>
    </row>
    <row r="23" spans="1:9" s="1" customFormat="1" ht="47.25" customHeight="1" x14ac:dyDescent="0.25">
      <c r="A23" s="18">
        <f t="shared" si="0"/>
        <v>18</v>
      </c>
      <c r="B23" s="32" t="s">
        <v>25</v>
      </c>
      <c r="C23" s="20" t="s">
        <v>70</v>
      </c>
      <c r="D23" s="27" t="s">
        <v>26</v>
      </c>
      <c r="E23" s="16">
        <v>45747</v>
      </c>
      <c r="F23" s="26">
        <v>45000</v>
      </c>
      <c r="G23" s="26">
        <v>45000</v>
      </c>
      <c r="H23" s="17">
        <v>0</v>
      </c>
      <c r="I23" s="15" t="s">
        <v>18</v>
      </c>
    </row>
    <row r="24" spans="1:9" x14ac:dyDescent="0.25">
      <c r="A24" s="25"/>
      <c r="C24" s="33" t="s">
        <v>2</v>
      </c>
      <c r="D24" s="34"/>
      <c r="E24" s="35"/>
      <c r="F24" s="24">
        <f>SUM(F6:F23)</f>
        <v>1555460.1600000001</v>
      </c>
      <c r="G24" s="24">
        <f t="shared" ref="G24:H24" si="1">SUM(G6:G23)</f>
        <v>1555460.1600000001</v>
      </c>
      <c r="H24" s="24">
        <f t="shared" si="1"/>
        <v>0</v>
      </c>
    </row>
    <row r="25" spans="1:9" ht="28.5" customHeight="1" x14ac:dyDescent="0.25">
      <c r="F25" s="23"/>
      <c r="G25" s="22"/>
    </row>
    <row r="26" spans="1:9" ht="15.75" x14ac:dyDescent="0.25">
      <c r="A26" s="36" t="s">
        <v>16</v>
      </c>
      <c r="B26" s="36"/>
      <c r="C26" s="4" t="s">
        <v>17</v>
      </c>
      <c r="E26" s="5" t="s">
        <v>20</v>
      </c>
      <c r="G26" s="4"/>
      <c r="H26" s="4"/>
    </row>
    <row r="27" spans="1:9" ht="10.5" customHeight="1" x14ac:dyDescent="0.25">
      <c r="A27" s="4"/>
      <c r="B27" s="4"/>
      <c r="C27" s="4"/>
      <c r="E27" s="5"/>
      <c r="G27" s="4"/>
      <c r="H27" s="4"/>
    </row>
    <row r="28" spans="1:9" ht="54.75" customHeight="1" x14ac:dyDescent="0.25">
      <c r="A28" s="4"/>
      <c r="B28" s="4"/>
      <c r="C28" s="4"/>
      <c r="E28" s="5"/>
      <c r="G28" s="4"/>
      <c r="H28" s="4"/>
    </row>
    <row r="29" spans="1:9" ht="18.75" customHeight="1" x14ac:dyDescent="0.25">
      <c r="A29" s="37" t="s">
        <v>13</v>
      </c>
      <c r="B29" s="37"/>
      <c r="C29" s="6" t="s">
        <v>11</v>
      </c>
      <c r="E29" s="6" t="s">
        <v>22</v>
      </c>
      <c r="G29" s="6"/>
      <c r="H29" s="6"/>
    </row>
    <row r="30" spans="1:9" ht="15.75" x14ac:dyDescent="0.25">
      <c r="A30" s="36" t="s">
        <v>10</v>
      </c>
      <c r="B30" s="36"/>
      <c r="C30" s="4" t="s">
        <v>12</v>
      </c>
      <c r="E30" s="8" t="s">
        <v>23</v>
      </c>
      <c r="G30" s="4"/>
      <c r="H30" s="4"/>
    </row>
    <row r="31" spans="1:9" ht="15.75" x14ac:dyDescent="0.25">
      <c r="A31" s="4"/>
      <c r="B31" s="4"/>
      <c r="D31" s="4"/>
      <c r="E31" s="4"/>
      <c r="F31" s="4"/>
      <c r="G31" s="4"/>
      <c r="H31" s="4"/>
      <c r="I31" s="4"/>
    </row>
    <row r="32" spans="1:9" ht="15.75" x14ac:dyDescent="0.25">
      <c r="A32" s="4"/>
      <c r="B32" s="4"/>
      <c r="D32" s="4"/>
      <c r="E32" s="4"/>
      <c r="F32" s="4"/>
      <c r="G32" s="14"/>
      <c r="H32" s="4"/>
      <c r="I32" s="4"/>
    </row>
    <row r="33" spans="1:9" ht="15.75" x14ac:dyDescent="0.25">
      <c r="A33" s="4"/>
      <c r="B33" s="4"/>
      <c r="D33" s="4"/>
      <c r="E33" s="4"/>
      <c r="F33" s="4"/>
      <c r="G33" s="4"/>
      <c r="H33" s="4"/>
      <c r="I33" s="4"/>
    </row>
    <row r="34" spans="1:9" ht="15.75" x14ac:dyDescent="0.25">
      <c r="A34" s="4"/>
      <c r="B34" s="4"/>
      <c r="D34" s="4"/>
      <c r="E34" s="4"/>
      <c r="F34" s="4"/>
      <c r="G34" s="4"/>
      <c r="H34" s="4"/>
      <c r="I34" s="4"/>
    </row>
    <row r="35" spans="1:9" ht="15.75" x14ac:dyDescent="0.25">
      <c r="A35" s="4"/>
      <c r="B35" s="4"/>
      <c r="D35" s="4"/>
      <c r="E35" s="4"/>
      <c r="F35" s="4"/>
      <c r="G35" s="4"/>
      <c r="H35" s="4"/>
      <c r="I35" s="4"/>
    </row>
    <row r="36" spans="1:9" ht="15.75" x14ac:dyDescent="0.25">
      <c r="B36" s="9"/>
      <c r="D36" s="9"/>
      <c r="E36" s="7"/>
      <c r="F36" s="9"/>
      <c r="G36" s="9"/>
      <c r="H36" s="9"/>
      <c r="I36" s="9"/>
    </row>
    <row r="37" spans="1:9" ht="15.75" x14ac:dyDescent="0.25">
      <c r="B37" s="10"/>
      <c r="D37" s="10"/>
      <c r="E37" s="8"/>
      <c r="F37" s="10"/>
      <c r="G37" s="10"/>
      <c r="H37" s="10"/>
      <c r="I37" s="10"/>
    </row>
    <row r="38" spans="1:9" ht="15.75" x14ac:dyDescent="0.25">
      <c r="A38" s="8"/>
      <c r="B38" s="8"/>
      <c r="D38" s="8"/>
      <c r="E38" s="8"/>
      <c r="F38" s="8"/>
      <c r="G38" s="8"/>
      <c r="H38" s="8"/>
      <c r="I38" s="8"/>
    </row>
    <row r="39" spans="1:9" ht="15.75" x14ac:dyDescent="0.25">
      <c r="A39" s="4"/>
      <c r="B39" s="4"/>
      <c r="D39" s="4"/>
      <c r="E39" s="4"/>
      <c r="F39" s="4"/>
      <c r="G39" s="4"/>
      <c r="H39" s="4"/>
      <c r="I39" s="4"/>
    </row>
  </sheetData>
  <mergeCells count="4">
    <mergeCell ref="C24:E24"/>
    <mergeCell ref="A26:B26"/>
    <mergeCell ref="A29:B29"/>
    <mergeCell ref="A30:B30"/>
  </mergeCells>
  <pageMargins left="0.70866141732283472" right="0.70866141732283472" top="0.47244094488188981" bottom="0.74803149606299213" header="0.31496062992125984" footer="0.31496062992125984"/>
  <pageSetup scale="73" orientation="landscape" r:id="rId1"/>
  <rowBreaks count="1" manualBreakCount="1">
    <brk id="31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Pagos a Proveedores</vt:lpstr>
      <vt:lpstr>'Pagos a Proveedores'!Área_de_impresión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Glarquis Gomez Batista</dc:creator>
  <cp:lastModifiedBy>Glarquis Gómez Batista</cp:lastModifiedBy>
  <cp:lastPrinted>2025-04-14T18:22:49Z</cp:lastPrinted>
  <dcterms:created xsi:type="dcterms:W3CDTF">2021-03-05T12:23:23Z</dcterms:created>
  <dcterms:modified xsi:type="dcterms:W3CDTF">2025-04-14T18:22:50Z</dcterms:modified>
</cp:coreProperties>
</file>