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4. Abril 2025/"/>
    </mc:Choice>
  </mc:AlternateContent>
  <xr:revisionPtr revIDLastSave="224" documentId="8_{188519B4-1A3B-4643-9D80-2301BBC6C98D}" xr6:coauthVersionLast="47" xr6:coauthVersionMax="47" xr10:uidLastSave="{DF2C7944-AC15-4FE4-91C6-48E1BEDDC736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INTERINATO!$B$14:$N$23</definedName>
    <definedName name="_xlnm.Print_Area" localSheetId="0">INTERINATO!$B$1:$N$33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6" i="23" l="1"/>
  <c r="N16" i="23" s="1"/>
  <c r="M17" i="23"/>
  <c r="N17" i="23"/>
  <c r="M18" i="23"/>
  <c r="N18" i="23"/>
  <c r="M19" i="23"/>
  <c r="N19" i="23"/>
  <c r="M20" i="23"/>
  <c r="N20" i="23"/>
  <c r="M21" i="23"/>
  <c r="N21" i="23"/>
  <c r="M22" i="23"/>
  <c r="N22" i="23"/>
  <c r="K23" i="23" l="1"/>
  <c r="M15" i="23"/>
  <c r="N15" i="23" s="1"/>
  <c r="L23" i="23"/>
  <c r="J23" i="23"/>
  <c r="I23" i="23"/>
  <c r="H23" i="23"/>
  <c r="N23" i="23" l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  <c r="M23" i="23" l="1"/>
</calcChain>
</file>

<file path=xl/sharedStrings.xml><?xml version="1.0" encoding="utf-8"?>
<sst xmlns="http://schemas.openxmlformats.org/spreadsheetml/2006/main" count="1045" uniqueCount="320">
  <si>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</si>
  <si>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</si>
  <si>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</si>
  <si>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</si>
  <si>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</si>
  <si>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</si>
  <si>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</si>
  <si>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</si>
  <si>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</si>
  <si>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</si>
  <si>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</si>
  <si>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</si>
  <si>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</si>
  <si>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</si>
  <si>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</si>
  <si>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</si>
  <si>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</si>
  <si>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</si>
  <si>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</si>
  <si>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</si>
  <si>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</si>
  <si>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</si>
  <si>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</si>
  <si>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</si>
  <si>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</si>
  <si>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</si>
  <si>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</si>
  <si>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</si>
  <si>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</si>
  <si>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</si>
  <si>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</si>
  <si>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</si>
  <si>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</si>
  <si>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</si>
  <si>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</si>
  <si>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</si>
  <si>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</si>
  <si>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</si>
  <si>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</si>
  <si>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</si>
  <si>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</si>
  <si>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</si>
  <si>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</si>
  <si>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</si>
  <si>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</si>
  <si>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</si>
  <si>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</si>
  <si>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</si>
  <si>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</si>
  <si>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</si>
  <si>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</si>
  <si>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</si>
  <si>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</si>
  <si>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</si>
  <si>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</si>
  <si>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</si>
  <si>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</si>
  <si>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</si>
  <si>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</si>
  <si>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</si>
  <si>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</si>
  <si>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</si>
  <si>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</si>
  <si>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</si>
  <si>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</si>
  <si>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</si>
  <si>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</si>
  <si>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</si>
  <si>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</si>
  <si>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</si>
  <si>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</si>
  <si>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</si>
  <si>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</si>
  <si>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</si>
  <si>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</si>
  <si>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</si>
  <si>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</si>
  <si>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</si>
  <si>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</si>
  <si>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</si>
  <si>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</si>
  <si>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</si>
  <si>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</si>
  <si>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</si>
  <si>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</si>
  <si>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</si>
  <si>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</si>
  <si>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</si>
  <si>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</si>
  <si>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</si>
  <si>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</si>
  <si>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</si>
  <si>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</si>
  <si>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</si>
  <si>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</si>
  <si>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</si>
  <si>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</si>
  <si>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</si>
  <si>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</si>
  <si>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</si>
  <si>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</si>
  <si>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</si>
  <si>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</si>
  <si>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</si>
  <si>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</si>
  <si>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</si>
  <si>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</si>
  <si>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</si>
  <si>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</si>
  <si>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</si>
  <si>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</si>
  <si>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</si>
  <si>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</si>
  <si>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</si>
  <si>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</si>
  <si>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</si>
  <si>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</si>
  <si>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</si>
  <si>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</si>
  <si>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</si>
  <si>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</si>
  <si>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</si>
  <si>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</si>
  <si>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</si>
  <si>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</si>
  <si>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</si>
  <si>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</si>
  <si>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</si>
  <si>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</si>
  <si>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</si>
  <si>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</si>
  <si>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</si>
  <si>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</si>
  <si>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</si>
  <si>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</si>
  <si>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</si>
  <si>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</si>
  <si>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</si>
  <si>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</si>
  <si>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</si>
  <si>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</si>
  <si>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</si>
  <si>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</si>
  <si>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</si>
  <si>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</si>
  <si>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</si>
  <si>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</si>
  <si>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</si>
  <si>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</si>
  <si>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</si>
  <si>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</si>
  <si>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</si>
  <si>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</si>
  <si>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</si>
  <si>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</si>
  <si>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</si>
  <si>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</si>
  <si>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</si>
  <si>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</si>
  <si>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</si>
  <si>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</si>
  <si>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</si>
  <si>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</si>
  <si>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</si>
  <si>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</si>
  <si>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</si>
  <si>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</si>
  <si>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</si>
  <si>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</si>
  <si>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</si>
  <si>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</si>
  <si>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</si>
  <si>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</si>
  <si>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</si>
  <si>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</si>
  <si>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</si>
  <si>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</si>
  <si>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</si>
  <si>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</si>
  <si>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</si>
  <si>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</si>
  <si>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</si>
  <si>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</si>
  <si>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</si>
  <si>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</si>
  <si>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</si>
  <si>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</si>
  <si>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</si>
  <si>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</si>
  <si>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</si>
  <si>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</si>
  <si>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</si>
  <si>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</si>
  <si>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</si>
  <si>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</si>
  <si>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</si>
  <si>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</si>
  <si>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</si>
  <si>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</si>
  <si>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</si>
  <si>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</si>
  <si>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</si>
  <si>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</si>
  <si>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</si>
  <si>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</si>
  <si>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</si>
  <si>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</si>
  <si>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</si>
  <si>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</si>
  <si>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</si>
  <si>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</si>
  <si>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</si>
  <si>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</si>
  <si>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</si>
  <si>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</si>
  <si>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</si>
  <si>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</si>
  <si>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</si>
  <si>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</si>
  <si>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</si>
  <si>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</si>
  <si>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</si>
  <si>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</si>
  <si>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</si>
  <si>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</si>
  <si>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</si>
  <si>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</si>
  <si>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</si>
  <si>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</si>
  <si>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</si>
  <si>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</si>
  <si>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</si>
  <si>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</si>
  <si>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</si>
  <si>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</si>
  <si>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</si>
  <si>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</si>
  <si>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</si>
  <si>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</si>
  <si>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</si>
  <si>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</si>
  <si>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</si>
  <si>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</si>
  <si>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</si>
  <si>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</si>
  <si>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</si>
  <si>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</si>
  <si>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</si>
  <si>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</si>
  <si>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</si>
  <si>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</si>
  <si>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</si>
  <si>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</si>
  <si>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</si>
  <si>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</si>
  <si>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</si>
  <si>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</si>
  <si>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</si>
  <si>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</si>
  <si>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</si>
  <si>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</si>
  <si>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</si>
  <si>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</si>
  <si>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</si>
  <si>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</si>
  <si>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</si>
  <si>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</si>
  <si>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</si>
  <si>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</si>
  <si>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</si>
  <si>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</si>
  <si>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</si>
  <si>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</si>
  <si>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</si>
  <si>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</si>
  <si>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</si>
  <si>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</si>
  <si>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</si>
  <si>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</si>
  <si>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</si>
  <si>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</si>
  <si>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</si>
  <si>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</si>
  <si>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</si>
  <si>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</si>
  <si>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</si>
  <si>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</si>
  <si>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</si>
  <si>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</si>
  <si>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</si>
  <si>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</si>
  <si>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</si>
  <si>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</si>
  <si>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</si>
  <si>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</si>
  <si>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</si>
  <si>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 xml:space="preserve">Técnico de Recursos Humanos </t>
  </si>
  <si>
    <t xml:space="preserve">Ana Keylinine Reyes García </t>
  </si>
  <si>
    <t>Ana Maria Mercedes Rodriguez</t>
  </si>
  <si>
    <t xml:space="preserve">Vicerrectoría Administrativa  </t>
  </si>
  <si>
    <t xml:space="preserve">Auxiliar Administrativo </t>
  </si>
  <si>
    <t xml:space="preserve">Elanny Marisol Lachapel Casado </t>
  </si>
  <si>
    <t xml:space="preserve">Secretaria  </t>
  </si>
  <si>
    <t xml:space="preserve">Vicerrector Administrativo </t>
  </si>
  <si>
    <t xml:space="preserve">Isabel Patricia Méndez Rojas </t>
  </si>
  <si>
    <t xml:space="preserve">Ana Julia Toribio Pérez </t>
  </si>
  <si>
    <t>Johanda Gómez Furcal</t>
  </si>
  <si>
    <t>Luis Francisco Santos Padilla</t>
  </si>
  <si>
    <t xml:space="preserve">División de Comunicaciones </t>
  </si>
  <si>
    <t xml:space="preserve">Departamento de Planificación y Desarrollo </t>
  </si>
  <si>
    <t xml:space="preserve">Departamento de Recursos Humanos </t>
  </si>
  <si>
    <t xml:space="preserve">Vicerrectoría Académica </t>
  </si>
  <si>
    <t>División de Admisiones</t>
  </si>
  <si>
    <t xml:space="preserve">Departamento de Registro </t>
  </si>
  <si>
    <t xml:space="preserve">Diseñador Gráfico </t>
  </si>
  <si>
    <t>Técnico de Planificación</t>
  </si>
  <si>
    <t>Auxiliar de Admisiones</t>
  </si>
  <si>
    <t xml:space="preserve">Auxiliar de Registro </t>
  </si>
  <si>
    <t>M</t>
  </si>
  <si>
    <t>PERSONAL EN INTERINATO CORRESPONDIENTE AL MES DE 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</si>
</sst>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4"/>
  <sheetViews>
    <sheetView tabSelected="1" zoomScale="70" zoomScaleNormal="70" zoomScaleSheetLayoutView="70" workbookViewId="0">
      <selection activeCell="J25" sqref="J25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3" t="s">
        <v>290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2:21" s="1" customFormat="1" ht="15.75" x14ac:dyDescent="0.25">
      <c r="B10" s="54" t="s">
        <v>295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2:21" s="1" customFormat="1" ht="15" x14ac:dyDescent="0.25">
      <c r="B11" s="55" t="s">
        <v>319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2:21" s="1" customFormat="1" ht="16.5" customHeight="1" x14ac:dyDescent="0.25">
      <c r="B12" s="36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2:21" s="1" customFormat="1" ht="13.5" customHeight="1" thickBot="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304</v>
      </c>
      <c r="D15" s="43" t="s">
        <v>308</v>
      </c>
      <c r="E15" s="46" t="s">
        <v>314</v>
      </c>
      <c r="F15" s="39" t="s">
        <v>292</v>
      </c>
      <c r="G15" s="39" t="s">
        <v>287</v>
      </c>
      <c r="H15" s="40">
        <v>14000</v>
      </c>
      <c r="I15" s="40">
        <v>401.8</v>
      </c>
      <c r="J15" s="40">
        <v>2432.44</v>
      </c>
      <c r="K15" s="41">
        <v>425.6</v>
      </c>
      <c r="L15" s="40">
        <v>0</v>
      </c>
      <c r="M15" s="41">
        <f>+I15+J15+K15+L5</f>
        <v>3259.84</v>
      </c>
      <c r="N15" s="41">
        <f>+H15-M15</f>
        <v>10740.16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297</v>
      </c>
      <c r="D16" s="43" t="s">
        <v>309</v>
      </c>
      <c r="E16" s="46" t="s">
        <v>315</v>
      </c>
      <c r="F16" s="39" t="s">
        <v>292</v>
      </c>
      <c r="G16" s="39" t="s">
        <v>287</v>
      </c>
      <c r="H16" s="40">
        <v>23200</v>
      </c>
      <c r="I16" s="40">
        <v>665.84</v>
      </c>
      <c r="J16" s="40">
        <v>0</v>
      </c>
      <c r="K16" s="41">
        <v>705.28</v>
      </c>
      <c r="L16" s="40">
        <v>0</v>
      </c>
      <c r="M16" s="41">
        <f t="shared" ref="M16:M22" si="0">+I16+J16+K16+L6</f>
        <v>1371.12</v>
      </c>
      <c r="N16" s="41">
        <f t="shared" ref="N16:N22" si="1">+H16-M16</f>
        <v>21828.880000000001</v>
      </c>
    </row>
    <row r="17" spans="1:17" s="1" customFormat="1" ht="38.25" customHeight="1" x14ac:dyDescent="0.2">
      <c r="B17" s="38">
        <v>3</v>
      </c>
      <c r="C17" s="42" t="s">
        <v>305</v>
      </c>
      <c r="D17" s="43" t="s">
        <v>310</v>
      </c>
      <c r="E17" s="46" t="s">
        <v>296</v>
      </c>
      <c r="F17" s="39" t="s">
        <v>292</v>
      </c>
      <c r="G17" s="39" t="s">
        <v>287</v>
      </c>
      <c r="H17" s="40">
        <v>23200</v>
      </c>
      <c r="I17" s="40">
        <v>665.84</v>
      </c>
      <c r="J17" s="40">
        <v>0</v>
      </c>
      <c r="K17" s="41">
        <v>705.28</v>
      </c>
      <c r="L17" s="40">
        <v>0</v>
      </c>
      <c r="M17" s="41">
        <f t="shared" si="0"/>
        <v>1371.12</v>
      </c>
      <c r="N17" s="41">
        <f t="shared" si="1"/>
        <v>21828.880000000001</v>
      </c>
    </row>
    <row r="18" spans="1:17" s="1" customFormat="1" ht="38.25" customHeight="1" x14ac:dyDescent="0.2">
      <c r="B18" s="38">
        <v>4</v>
      </c>
      <c r="C18" s="42" t="s">
        <v>298</v>
      </c>
      <c r="D18" s="43" t="s">
        <v>299</v>
      </c>
      <c r="E18" s="46" t="s">
        <v>300</v>
      </c>
      <c r="F18" s="39" t="s">
        <v>292</v>
      </c>
      <c r="G18" s="39" t="s">
        <v>287</v>
      </c>
      <c r="H18" s="40">
        <v>29000</v>
      </c>
      <c r="I18" s="40">
        <v>832.3</v>
      </c>
      <c r="J18" s="40">
        <v>0</v>
      </c>
      <c r="K18" s="41">
        <v>881.6</v>
      </c>
      <c r="L18" s="40">
        <v>0</v>
      </c>
      <c r="M18" s="41">
        <f t="shared" si="0"/>
        <v>1713.9</v>
      </c>
      <c r="N18" s="41">
        <f t="shared" si="1"/>
        <v>27286.1</v>
      </c>
    </row>
    <row r="19" spans="1:17" s="1" customFormat="1" ht="38.25" customHeight="1" x14ac:dyDescent="0.2">
      <c r="B19" s="38">
        <v>5</v>
      </c>
      <c r="C19" s="42" t="s">
        <v>301</v>
      </c>
      <c r="D19" s="43" t="s">
        <v>311</v>
      </c>
      <c r="E19" s="46" t="s">
        <v>302</v>
      </c>
      <c r="F19" s="39" t="s">
        <v>292</v>
      </c>
      <c r="G19" s="39" t="s">
        <v>287</v>
      </c>
      <c r="H19" s="40">
        <v>30000</v>
      </c>
      <c r="I19" s="40">
        <v>861</v>
      </c>
      <c r="J19" s="40">
        <v>4925.83</v>
      </c>
      <c r="K19" s="41">
        <v>912</v>
      </c>
      <c r="L19" s="40">
        <v>0</v>
      </c>
      <c r="M19" s="41">
        <f t="shared" si="0"/>
        <v>6698.83</v>
      </c>
      <c r="N19" s="41">
        <f t="shared" si="1"/>
        <v>23301.17</v>
      </c>
    </row>
    <row r="20" spans="1:17" s="1" customFormat="1" ht="38.25" customHeight="1" x14ac:dyDescent="0.2">
      <c r="B20" s="38">
        <v>6</v>
      </c>
      <c r="C20" s="42" t="s">
        <v>306</v>
      </c>
      <c r="D20" s="43" t="s">
        <v>312</v>
      </c>
      <c r="E20" s="46" t="s">
        <v>316</v>
      </c>
      <c r="F20" s="39" t="s">
        <v>292</v>
      </c>
      <c r="G20" s="39" t="s">
        <v>287</v>
      </c>
      <c r="H20" s="40">
        <v>10000</v>
      </c>
      <c r="I20" s="40">
        <v>287</v>
      </c>
      <c r="J20" s="40">
        <v>866.06</v>
      </c>
      <c r="K20" s="41">
        <v>304</v>
      </c>
      <c r="L20" s="40">
        <v>0</v>
      </c>
      <c r="M20" s="41">
        <f t="shared" si="0"/>
        <v>1457.06</v>
      </c>
      <c r="N20" s="41">
        <f t="shared" si="1"/>
        <v>8542.94</v>
      </c>
    </row>
    <row r="21" spans="1:17" s="1" customFormat="1" ht="38.25" customHeight="1" x14ac:dyDescent="0.2">
      <c r="B21" s="38">
        <v>7</v>
      </c>
      <c r="C21" s="42" t="s">
        <v>288</v>
      </c>
      <c r="D21" s="43" t="s">
        <v>291</v>
      </c>
      <c r="E21" s="46" t="s">
        <v>289</v>
      </c>
      <c r="F21" s="39" t="s">
        <v>292</v>
      </c>
      <c r="G21" s="39" t="s">
        <v>287</v>
      </c>
      <c r="H21" s="40">
        <v>41000</v>
      </c>
      <c r="I21" s="40">
        <v>1176.7</v>
      </c>
      <c r="J21" s="40">
        <v>7099.35</v>
      </c>
      <c r="K21" s="41">
        <v>1246.4000000000001</v>
      </c>
      <c r="L21" s="40">
        <v>0</v>
      </c>
      <c r="M21" s="41">
        <f t="shared" si="0"/>
        <v>9522.4500000000007</v>
      </c>
      <c r="N21" s="41">
        <f t="shared" si="1"/>
        <v>31477.55</v>
      </c>
    </row>
    <row r="22" spans="1:17" s="1" customFormat="1" ht="38.25" customHeight="1" thickBot="1" x14ac:dyDescent="0.25">
      <c r="B22" s="38">
        <v>8</v>
      </c>
      <c r="C22" s="42" t="s">
        <v>307</v>
      </c>
      <c r="D22" s="43" t="s">
        <v>313</v>
      </c>
      <c r="E22" s="46" t="s">
        <v>317</v>
      </c>
      <c r="F22" s="39" t="s">
        <v>292</v>
      </c>
      <c r="G22" s="39" t="s">
        <v>318</v>
      </c>
      <c r="H22" s="40">
        <v>10000</v>
      </c>
      <c r="I22" s="40">
        <v>287</v>
      </c>
      <c r="J22" s="40">
        <v>866.06</v>
      </c>
      <c r="K22" s="41">
        <v>304</v>
      </c>
      <c r="L22" s="40">
        <v>0</v>
      </c>
      <c r="M22" s="41">
        <f t="shared" si="0"/>
        <v>1457.06</v>
      </c>
      <c r="N22" s="41">
        <f t="shared" si="1"/>
        <v>8542.94</v>
      </c>
    </row>
    <row r="23" spans="1:17" ht="25.5" customHeight="1" thickBot="1" x14ac:dyDescent="0.25">
      <c r="B23" s="47" t="s">
        <v>63</v>
      </c>
      <c r="C23" s="48"/>
      <c r="D23" s="48"/>
      <c r="E23" s="48"/>
      <c r="F23" s="48"/>
      <c r="G23" s="49"/>
      <c r="H23" s="44">
        <f t="shared" ref="H23:N23" si="2">SUM(H15:H22)</f>
        <v>180400</v>
      </c>
      <c r="I23" s="44">
        <f t="shared" si="2"/>
        <v>5177.4799999999996</v>
      </c>
      <c r="J23" s="44">
        <f t="shared" si="2"/>
        <v>16189.74</v>
      </c>
      <c r="K23" s="44">
        <f t="shared" si="2"/>
        <v>5484.16</v>
      </c>
      <c r="L23" s="44">
        <f t="shared" si="2"/>
        <v>0</v>
      </c>
      <c r="M23" s="44">
        <f>SUM(M15:M22)</f>
        <v>26851.38</v>
      </c>
      <c r="N23" s="45">
        <f t="shared" si="2"/>
        <v>153548.62</v>
      </c>
      <c r="O23" s="1"/>
      <c r="P23" s="1"/>
      <c r="Q23" s="1"/>
    </row>
    <row r="24" spans="1:1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02.75" customHeight="1" x14ac:dyDescent="0.2">
      <c r="A25" s="1"/>
      <c r="B25" s="1"/>
      <c r="C25" s="1"/>
      <c r="D25" s="3"/>
      <c r="E25" s="1"/>
      <c r="F25" s="3"/>
      <c r="G25" s="3"/>
      <c r="H25" s="3"/>
      <c r="I25" s="1"/>
      <c r="J25" s="1"/>
      <c r="K25" s="1"/>
      <c r="L25" s="1"/>
      <c r="M25" s="1"/>
      <c r="N25" s="1"/>
      <c r="O25" s="1"/>
      <c r="P25" s="1"/>
      <c r="Q25" s="1"/>
    </row>
    <row r="26" spans="1:17" ht="14.25" x14ac:dyDescent="0.2">
      <c r="A26" s="1"/>
      <c r="B26" s="1"/>
      <c r="C26" s="35" t="s">
        <v>266</v>
      </c>
      <c r="D26" s="3"/>
      <c r="E26" s="35" t="s">
        <v>294</v>
      </c>
      <c r="F26" s="3"/>
      <c r="G26" s="3"/>
      <c r="H26" s="3"/>
      <c r="I26" s="3"/>
      <c r="J26" s="50" t="s">
        <v>268</v>
      </c>
      <c r="K26" s="50"/>
      <c r="L26" s="1"/>
      <c r="M26" s="1"/>
      <c r="N26" s="1"/>
      <c r="O26" s="1"/>
      <c r="P26" s="1"/>
      <c r="Q26" s="1"/>
    </row>
    <row r="27" spans="1:17" ht="14.25" x14ac:dyDescent="0.2">
      <c r="A27" s="1"/>
      <c r="B27" s="1"/>
      <c r="C27" s="35"/>
      <c r="D27" s="3"/>
      <c r="E27" s="35"/>
      <c r="F27" s="3"/>
      <c r="G27" s="3"/>
      <c r="H27" s="3"/>
      <c r="I27" s="3"/>
      <c r="J27" s="3"/>
      <c r="K27" s="50"/>
      <c r="L27" s="50"/>
      <c r="M27" s="3"/>
      <c r="N27" s="1"/>
      <c r="O27" s="1"/>
      <c r="P27" s="1"/>
      <c r="Q27" s="1"/>
    </row>
    <row r="28" spans="1:17" ht="59.25" customHeight="1" x14ac:dyDescent="0.2">
      <c r="A28" s="1"/>
      <c r="B28" s="1"/>
      <c r="C28" s="5"/>
      <c r="D28" s="3"/>
      <c r="E28" s="5"/>
      <c r="F28" s="3"/>
      <c r="G28" s="3"/>
      <c r="H28" s="3"/>
      <c r="I28" s="5"/>
      <c r="J28" s="5"/>
      <c r="K28" s="5"/>
      <c r="L28" s="5"/>
      <c r="M28" s="3"/>
      <c r="N28" s="1"/>
      <c r="O28" s="1"/>
      <c r="P28" s="1"/>
      <c r="Q28" s="1"/>
    </row>
    <row r="29" spans="1:17" ht="14.25" x14ac:dyDescent="0.2">
      <c r="A29" s="1"/>
      <c r="B29" s="1"/>
      <c r="C29" s="36" t="s">
        <v>267</v>
      </c>
      <c r="D29" s="3"/>
      <c r="E29" s="36" t="s">
        <v>293</v>
      </c>
      <c r="F29" s="3"/>
      <c r="G29" s="3"/>
      <c r="H29" s="3"/>
      <c r="I29" s="51" t="s">
        <v>303</v>
      </c>
      <c r="J29" s="51"/>
      <c r="K29" s="51"/>
      <c r="L29" s="51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"/>
      <c r="E30" s="3"/>
      <c r="F30" s="3"/>
      <c r="G30" s="3"/>
      <c r="H30" s="3"/>
      <c r="I30" s="3"/>
      <c r="J30" s="3"/>
      <c r="K30" s="3"/>
      <c r="L30" s="3"/>
      <c r="M30" s="3"/>
      <c r="N30" s="1"/>
      <c r="O30" s="1"/>
      <c r="P30" s="1"/>
      <c r="Q30" s="1"/>
    </row>
    <row r="31" spans="1:17" ht="14.25" x14ac:dyDescent="0.2">
      <c r="A31" s="1"/>
      <c r="B31" s="1"/>
      <c r="C31" s="1"/>
      <c r="D31" s="1"/>
      <c r="E31" s="3"/>
      <c r="F31" s="35"/>
      <c r="G31" s="3"/>
      <c r="H31" s="4"/>
      <c r="I31" s="3"/>
      <c r="J31" s="3"/>
      <c r="K31" s="3"/>
      <c r="L31" s="3"/>
      <c r="M31" s="3"/>
      <c r="N31" s="1"/>
      <c r="O31" s="1"/>
      <c r="P31" s="1"/>
      <c r="Q31" s="1"/>
    </row>
    <row r="32" spans="1:17" ht="14.25" x14ac:dyDescent="0.2">
      <c r="A32" s="1"/>
      <c r="B32" s="1"/>
      <c r="C32" s="1"/>
      <c r="D32" s="35"/>
      <c r="E32" s="3"/>
      <c r="F32" s="35"/>
      <c r="G32" s="3"/>
      <c r="H32" s="35"/>
      <c r="I32" s="3"/>
      <c r="J32" s="3"/>
      <c r="K32" s="50"/>
      <c r="L32" s="50"/>
      <c r="M32" s="3"/>
      <c r="N32" s="1"/>
      <c r="O32" s="1"/>
      <c r="P32" s="1"/>
      <c r="Q32" s="1"/>
    </row>
    <row r="33" spans="1:17" ht="14.25" x14ac:dyDescent="0.2">
      <c r="A33" s="1"/>
      <c r="B33" s="1"/>
      <c r="C33" s="1"/>
      <c r="D33" s="3"/>
      <c r="E33" s="3"/>
      <c r="F33" s="3"/>
      <c r="G33" s="3"/>
      <c r="H33" s="3"/>
      <c r="I33" s="3"/>
      <c r="J33" s="3"/>
      <c r="K33" s="3"/>
      <c r="L33" s="3"/>
      <c r="M33" s="3"/>
      <c r="N33" s="1"/>
      <c r="O33" s="1"/>
      <c r="P33" s="1"/>
      <c r="Q33" s="1"/>
    </row>
    <row r="34" spans="1:17" ht="14.25" x14ac:dyDescent="0.2">
      <c r="D34" s="2"/>
      <c r="E34" s="2"/>
      <c r="F34" s="2"/>
      <c r="G34" s="2"/>
      <c r="H34" s="2"/>
      <c r="I34" s="2"/>
      <c r="J34" s="2"/>
      <c r="K34" s="2"/>
      <c r="L34" s="2"/>
      <c r="M34" s="2"/>
    </row>
  </sheetData>
  <mergeCells count="11">
    <mergeCell ref="B13:P13"/>
    <mergeCell ref="B9:N9"/>
    <mergeCell ref="B10:N10"/>
    <mergeCell ref="B11:N11"/>
    <mergeCell ref="C12:O12"/>
    <mergeCell ref="P12:Q12"/>
    <mergeCell ref="B23:G23"/>
    <mergeCell ref="J26:K26"/>
    <mergeCell ref="K27:L27"/>
    <mergeCell ref="I29:L29"/>
    <mergeCell ref="K32:L32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Jennifer Lynn Seijas Wunker</cp:lastModifiedBy>
  <cp:lastPrinted>2025-01-30T14:47:50Z</cp:lastPrinted>
  <dcterms:created xsi:type="dcterms:W3CDTF">2017-10-11T04:49:31Z</dcterms:created>
  <dcterms:modified xsi:type="dcterms:W3CDTF">2025-05-06T19:30:58Z</dcterms:modified>
</cp:coreProperties>
</file>